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191" documentId="13_ncr:1_{3D960026-37D0-4039-8FC1-FFD02F4B6007}" xr6:coauthVersionLast="47" xr6:coauthVersionMax="47" xr10:uidLastSave="{C9EEBCAD-4C18-479E-82D2-AC4B79C19CFA}"/>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2" l="1"/>
  <c r="E23" i="2"/>
  <c r="E13" i="2"/>
</calcChain>
</file>

<file path=xl/sharedStrings.xml><?xml version="1.0" encoding="utf-8"?>
<sst xmlns="http://schemas.openxmlformats.org/spreadsheetml/2006/main" count="145" uniqueCount="92">
  <si>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</si>
  <si>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</si>
  <si>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</si>
  <si>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</si>
  <si>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</si>
  <si>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</si>
  <si>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</si>
  <si>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</si>
  <si>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</si>
  <si>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SPOR3380</t>
  </si>
  <si>
    <t>Introduction to Sport and Exercise Physiology</t>
  </si>
  <si>
    <t>Autumn &amp; Spring</t>
  </si>
  <si>
    <t>SPOR3440</t>
  </si>
  <si>
    <t>Introduction to Sport and Exercise Psychology</t>
  </si>
  <si>
    <t>Autumn</t>
  </si>
  <si>
    <t>SPOR3450</t>
  </si>
  <si>
    <t>Functional Anatomy and Biomechanics</t>
  </si>
  <si>
    <t>SPOR3500</t>
  </si>
  <si>
    <t>Introduction to Sport Industries</t>
  </si>
  <si>
    <t>SPOR3550</t>
  </si>
  <si>
    <t>Research in Sport and Exercise Sciences</t>
  </si>
  <si>
    <t>SPOR4001</t>
  </si>
  <si>
    <t>Sports Academic Advising and Skills Development I</t>
  </si>
  <si>
    <t>1 Non-contributory</t>
  </si>
  <si>
    <t>Compulsory Total</t>
  </si>
  <si>
    <t xml:space="preserve">Stage 2 </t>
  </si>
  <si>
    <t>SPOR5300</t>
  </si>
  <si>
    <t>Sport and Exercise Leadership</t>
  </si>
  <si>
    <t>SPOR5550</t>
  </si>
  <si>
    <t>Principles of Sport Marketing</t>
  </si>
  <si>
    <t>SPOR5670</t>
  </si>
  <si>
    <t>Sport and Exercise Promotion</t>
  </si>
  <si>
    <t>SPOR5920</t>
  </si>
  <si>
    <t>Research Methods, Design and Planning</t>
  </si>
  <si>
    <t>SPOR5001</t>
  </si>
  <si>
    <t>Sports Academic Advising and Skills Development II</t>
  </si>
  <si>
    <t>Optional Modules</t>
  </si>
  <si>
    <t>Stage S (Industrial Placement)  - For students on a Year in Industry</t>
  </si>
  <si>
    <t>For students on Industrial Placement in 2024/25</t>
  </si>
  <si>
    <t>SPOR5900</t>
  </si>
  <si>
    <t xml:space="preserve">Industrial Placement Portfolio </t>
  </si>
  <si>
    <t xml:space="preserve">Autumn &amp; Spring </t>
  </si>
  <si>
    <t>SPOR5910</t>
  </si>
  <si>
    <t xml:space="preserve">Industrial Placement Experience </t>
  </si>
  <si>
    <t>For students on Industrial Placement in 2025/26</t>
  </si>
  <si>
    <t>Industrial Placement Assessment</t>
  </si>
  <si>
    <t>Yearlong</t>
  </si>
  <si>
    <t xml:space="preserve">Stage 3 </t>
  </si>
  <si>
    <t>Exercise for Clinical Populations</t>
  </si>
  <si>
    <t>Dissertation</t>
  </si>
  <si>
    <t>Autumn, Spring</t>
  </si>
  <si>
    <t>Cannot be compensated or condoned</t>
  </si>
  <si>
    <t>Industry Placement</t>
  </si>
  <si>
    <t>Spring</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</si>
  <si>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</si>
  <si>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</si>
  <si>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</si>
  <si>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</si>
  <si>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</si>
  <si>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</si>
  <si>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</si>
  <si>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</si>
  <si>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</si>
  <si>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</si>
  <si>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</si>
  <si>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N/A</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</si>
  <si>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</si>
  <si>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</si>
  <si>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</si>
  <si>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</si>
  <si>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</si>
  <si>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</si>
  <si>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</si>
  <si>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</si>
  <si>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</si>
  <si>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</si>
  <si>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 Events, Hospitality, Leisure,  </t>
  </si>
  <si>
    <t>Sport and Tourism (2019).</t>
  </si>
  <si>
    <t>The course provides opportunities for students to develop and demonstrate knowledge and understanding, qualities, skills and other attributes in the following areas: </t>
  </si>
  <si>
    <t xml:space="preserve">OPTIONAL MODULES </t>
  </si>
  <si>
    <t>Stage 3 Optional modules</t>
  </si>
  <si>
    <t>Previous: Stage 3: 45 credits from a list of optional modules - example from subject requirements 24/25</t>
  </si>
  <si>
    <t>NEW: Stage 3: 40 credits to be selected from the following options</t>
  </si>
  <si>
    <t>Applied Sport &amp; Exercise Psychology</t>
  </si>
  <si>
    <t>Psychology of Injury Recover &amp; Rehabilition</t>
  </si>
  <si>
    <t>Soft Tissue Techniques</t>
  </si>
  <si>
    <t>Applied Performance Analysis</t>
  </si>
  <si>
    <t>Nutition, Supplements and Ergogenic Aids in Sport and Exercise</t>
  </si>
  <si>
    <t>Advances in Athlete Support</t>
  </si>
  <si>
    <t>Contemporary Issues in Athlete Preparation for Competition</t>
  </si>
  <si>
    <t>Physiological limitations to performance</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</si>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</sst>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2"/>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0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5" fillId="0" borderId="4" xfId="0" applyFont="1" applyBorder="1" applyAlignment="1">
      <alignment horizontal="center" vertical="center"/>
    </xf>
    <xf numFmtId="0" fontId="5" fillId="2" borderId="4" xfId="0" applyFont="1" applyFill="1" applyBorder="1" applyAlignment="1">
      <alignment vertical="center"/>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0" borderId="4" xfId="0" applyFont="1" applyBorder="1" applyAlignment="1">
      <alignment horizontal="center"/>
    </xf>
    <xf numFmtId="0" fontId="5" fillId="2" borderId="4" xfId="0" applyFont="1" applyFill="1" applyBorder="1" applyAlignment="1">
      <alignment horizontal="center"/>
    </xf>
    <xf numFmtId="0" fontId="5" fillId="0" borderId="4" xfId="0" applyFont="1" applyBorder="1" applyAlignment="1">
      <alignment horizontal="center"/>
    </xf>
    <xf numFmtId="0" fontId="12"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6" xfId="0" applyFont="1" applyBorder="1"/>
    <xf numFmtId="0" fontId="5" fillId="0" borderId="4" xfId="0" applyFont="1" applyBorder="1" applyAlignment="1">
      <alignment vertical="center" wrapText="1"/>
    </xf>
    <xf numFmtId="0" fontId="9" fillId="0" borderId="6" xfId="0" applyFont="1" applyBorder="1" applyAlignment="1">
      <alignment horizontal="center"/>
    </xf>
    <xf numFmtId="0" fontId="16"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9" fillId="7" borderId="1" xfId="0" applyFont="1" applyFill="1" applyBorder="1" applyAlignment="1">
      <alignment horizontal="left"/>
    </xf>
    <xf numFmtId="0" fontId="19" fillId="7" borderId="2" xfId="0" applyFont="1" applyFill="1" applyBorder="1" applyAlignment="1">
      <alignment horizontal="left"/>
    </xf>
    <xf numFmtId="0" fontId="19" fillId="7" borderId="3" xfId="0" applyFont="1" applyFill="1" applyBorder="1" applyAlignment="1">
      <alignment horizontal="left"/>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applyAlignment="1">
      <alignment horizontal="left" wrapText="1"/>
    </xf>
    <xf numFmtId="0" fontId="16" fillId="2" borderId="0" xfId="0" applyFont="1" applyFill="1" applyAlignment="1">
      <alignment horizontal="center" vertical="center"/>
    </xf>
    <xf numFmtId="0" fontId="20"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180975</xdr:colOff>
      <xdr:row>4</xdr:row>
      <xdr:rowOff>60325</xdr:rowOff>
    </xdr:from>
    <xdr:to>
      <xdr:col>5</xdr:col>
      <xdr:colOff>302683</xdr:colOff>
      <xdr:row>12</xdr:row>
      <xdr:rowOff>117475</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06475" y="923925"/>
          <a:ext cx="3423708" cy="168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2800" b="1">
              <a:latin typeface="Arial" panose="020B0604020202020204" pitchFamily="34" charset="0"/>
              <a:cs typeface="Arial" panose="020B0604020202020204" pitchFamily="34" charset="0"/>
            </a:rPr>
            <a:t>Sport</a:t>
          </a:r>
          <a:r>
            <a:rPr lang="en-GB" sz="2800" b="1" baseline="0">
              <a:latin typeface="Arial" panose="020B0604020202020204" pitchFamily="34" charset="0"/>
              <a:cs typeface="Arial" panose="020B0604020202020204" pitchFamily="34" charset="0"/>
            </a:rPr>
            <a:t> and Exercise for Health with Sport Management</a:t>
          </a:r>
          <a:endParaRPr lang="en-GB" sz="2800" b="1">
            <a:latin typeface="Arial" panose="020B0604020202020204" pitchFamily="34" charset="0"/>
            <a:cs typeface="Arial" panose="020B0604020202020204" pitchFamily="34" charset="0"/>
          </a:endParaRPr>
        </a:p>
      </xdr:txBody>
    </xdr:sp>
    <xdr:clientData/>
  </xdr:twoCellAnchor>
  <xdr:twoCellAnchor>
    <xdr:from>
      <xdr:col>5</xdr:col>
      <xdr:colOff>419100</xdr:colOff>
      <xdr:row>5</xdr:row>
      <xdr:rowOff>104775</xdr:rowOff>
    </xdr:from>
    <xdr:to>
      <xdr:col>11</xdr:col>
      <xdr:colOff>28575</xdr:colOff>
      <xdr:row>13</xdr:row>
      <xdr:rowOff>60326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546600" y="1171575"/>
          <a:ext cx="4562475" cy="158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Sport and Exercise for Health with Sport Management </a:t>
          </a:r>
        </a:p>
        <a:p>
          <a:r>
            <a:rPr lang="en-GB" sz="1400">
              <a:latin typeface="Arial" panose="020B0604020202020204" pitchFamily="34" charset="0"/>
              <a:cs typeface="Arial" panose="020B0604020202020204" pitchFamily="34" charset="0"/>
            </a:rPr>
            <a:t>BSc (Hons) Sport and Exercise for Health with Sport Management with a Year in Industry </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Most </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19049</xdr:colOff>
      <xdr:row>15</xdr:row>
      <xdr:rowOff>133349</xdr:rowOff>
    </xdr:from>
    <xdr:ext cx="9172576" cy="15449551"/>
    <xdr:sp macro="" textlink="">
      <xdr:nvSpPr>
        <xdr:cNvPr id="4" name="TextBox 3">
          <a:extLst>
            <a:ext uri="{FF2B5EF4-FFF2-40B4-BE49-F238E27FC236}">
              <a16:creationId xmlns:a16="http://schemas.microsoft.com/office/drawing/2014/main" id="{2C2F5C9A-5E45-C213-EE0D-EDDA144A8C3F}"/>
            </a:ext>
          </a:extLst>
        </xdr:cNvPr>
        <xdr:cNvSpPr txBox="1"/>
      </xdr:nvSpPr>
      <xdr:spPr>
        <a:xfrm>
          <a:off x="704849" y="3228974"/>
          <a:ext cx="9172576" cy="15449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2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Anatomical and physiological principles related to sports and exercise. </a:t>
          </a:r>
          <a:r>
            <a:rPr lang="en-GB" sz="1200" b="1" i="0">
              <a:solidFill>
                <a:schemeClr val="tx1"/>
              </a:solidFill>
              <a:effectLst/>
              <a:latin typeface="Arial" panose="020B0604020202020204" pitchFamily="34" charset="0"/>
              <a:ea typeface="+mn-ea"/>
              <a:cs typeface="Arial" panose="020B0604020202020204" pitchFamily="34" charset="0"/>
            </a:rPr>
            <a:t>(EHLST SB 3.20, 6.17, 6.18)</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Critically understand the human response to exercise. </a:t>
          </a:r>
          <a:r>
            <a:rPr lang="en-GB" sz="1200" b="1" i="0">
              <a:solidFill>
                <a:schemeClr val="tx1"/>
              </a:solidFill>
              <a:effectLst/>
              <a:latin typeface="Arial" panose="020B0604020202020204" pitchFamily="34" charset="0"/>
              <a:ea typeface="+mn-ea"/>
              <a:cs typeface="Arial" panose="020B0604020202020204" pitchFamily="34" charset="0"/>
            </a:rPr>
            <a:t>(EHLST SB 3.20, 6.17, 6.18,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Theoretical basis of qualitative and/or quantitative research. </a:t>
          </a:r>
          <a:r>
            <a:rPr lang="en-GB" sz="1200" b="1" i="0">
              <a:solidFill>
                <a:schemeClr val="tx1"/>
              </a:solidFill>
              <a:effectLst/>
              <a:latin typeface="Arial" panose="020B0604020202020204" pitchFamily="34" charset="0"/>
              <a:ea typeface="+mn-ea"/>
              <a:cs typeface="Arial" panose="020B0604020202020204" pitchFamily="34" charset="0"/>
            </a:rPr>
            <a:t>(EHLST 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Evaluate physical capacity and exercise training programmes. </a:t>
          </a:r>
          <a:r>
            <a:rPr lang="en-GB" sz="1200" b="1" i="0">
              <a:solidFill>
                <a:schemeClr val="tx1"/>
              </a:solidFill>
              <a:effectLst/>
              <a:latin typeface="Arial" panose="020B0604020202020204" pitchFamily="34" charset="0"/>
              <a:ea typeface="+mn-ea"/>
              <a:cs typeface="Arial" panose="020B0604020202020204" pitchFamily="34" charset="0"/>
            </a:rPr>
            <a:t>(EHLST SB 6.16, 6.17, 6.18,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Exercise prescription for a range of population groups to promote health and disease management. </a:t>
          </a:r>
          <a:r>
            <a:rPr lang="en-GB" sz="1200" b="1" i="0">
              <a:solidFill>
                <a:schemeClr val="tx1"/>
              </a:solidFill>
              <a:effectLst/>
              <a:latin typeface="Arial" panose="020B0604020202020204" pitchFamily="34" charset="0"/>
              <a:ea typeface="+mn-ea"/>
              <a:cs typeface="Arial" panose="020B0604020202020204" pitchFamily="34" charset="0"/>
            </a:rPr>
            <a:t>(EHLST SB 3.18, 3.20, 6.17, 6.18, 6.19, 6.20, 6.21)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Social processes which influence individual and group behaviour and participation/ performance in sport, exercise and physical activity. </a:t>
          </a:r>
          <a:r>
            <a:rPr lang="en-GB" sz="1200" b="1" i="0">
              <a:solidFill>
                <a:schemeClr val="tx1"/>
              </a:solidFill>
              <a:effectLst/>
              <a:latin typeface="Arial" panose="020B0604020202020204" pitchFamily="34" charset="0"/>
              <a:ea typeface="+mn-ea"/>
              <a:cs typeface="Arial" panose="020B0604020202020204" pitchFamily="34" charset="0"/>
            </a:rPr>
            <a:t>(EHLST SB 3.20, 6.16, 6.19, 6.20)</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The nature of a psychological approach in relation to sport and exercise. </a:t>
          </a:r>
          <a:r>
            <a:rPr lang="en-GB" sz="1200" b="1" i="0">
              <a:solidFill>
                <a:schemeClr val="tx1"/>
              </a:solidFill>
              <a:effectLst/>
              <a:latin typeface="Arial" panose="020B0604020202020204" pitchFamily="34" charset="0"/>
              <a:ea typeface="+mn-ea"/>
              <a:cs typeface="Arial" panose="020B0604020202020204" pitchFamily="34" charset="0"/>
            </a:rPr>
            <a:t>(EHLST SB 3.20, 6.17, 6.18,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Develop core knowledge and understanding of Sport Management processes, procedures and practices for effective management of organisations. This includes theories, models, frameworks, tasks and roles of management together with rational analysis and processes of decision making within organisations and in relation to the external environment. </a:t>
          </a:r>
          <a:r>
            <a:rPr lang="en-GB" sz="1200" b="1" i="0">
              <a:solidFill>
                <a:schemeClr val="tx1"/>
              </a:solidFill>
              <a:effectLst/>
              <a:latin typeface="Arial" panose="020B0604020202020204" pitchFamily="34" charset="0"/>
              <a:ea typeface="+mn-ea"/>
              <a:cs typeface="Arial" panose="020B0604020202020204" pitchFamily="34" charset="0"/>
            </a:rPr>
            <a:t>(EHLST SB 3.20.3, 3.20.5; BM SB 3.6, 3.7, 5.5)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Problem solving and decision making, establishing criteria, using appropriate decision techniques including identifying, formulating and solving business/management problems; the ability to create, identify and evaluate options. </a:t>
          </a:r>
          <a:r>
            <a:rPr lang="en-GB" sz="1200" b="1" i="0">
              <a:solidFill>
                <a:schemeClr val="tx1"/>
              </a:solidFill>
              <a:effectLst/>
              <a:latin typeface="Arial" panose="020B0604020202020204" pitchFamily="34" charset="0"/>
              <a:ea typeface="+mn-ea"/>
              <a:cs typeface="Arial" panose="020B0604020202020204" pitchFamily="34" charset="0"/>
            </a:rPr>
            <a:t>(EHLST SB 6.20.1, 6.20.3, 6.21.1, 6.21.2, 6.21.3; BM SB 3.9.2, 5.5)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10. Develop sound understanding of contemporary organisational behaviours and leadership theory, styles and models relevant to a wide range of sport management settings </a:t>
          </a:r>
          <a:r>
            <a:rPr lang="en-GB" sz="1200" b="1" i="0">
              <a:solidFill>
                <a:schemeClr val="tx1"/>
              </a:solidFill>
              <a:effectLst/>
              <a:latin typeface="Arial" panose="020B0604020202020204" pitchFamily="34" charset="0"/>
              <a:ea typeface="+mn-ea"/>
              <a:cs typeface="Arial" panose="020B0604020202020204" pitchFamily="34" charset="0"/>
            </a:rPr>
            <a:t>(EHLST SB 3.20.3, 3.20.4, 3.20.5; BM SB 3.7.5)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11. The use of a range of marketing and/or business research methods and techniques (qualitative and quantitative) and an understanding of the situations in which they should be used for providing marketers and/or managers with information to make informed decisions </a:t>
          </a:r>
          <a:r>
            <a:rPr lang="en-GB" sz="1200" b="1" i="0">
              <a:solidFill>
                <a:schemeClr val="tx1"/>
              </a:solidFill>
              <a:effectLst/>
              <a:latin typeface="Arial" panose="020B0604020202020204" pitchFamily="34" charset="0"/>
              <a:ea typeface="+mn-ea"/>
              <a:cs typeface="Arial" panose="020B0604020202020204" pitchFamily="34" charset="0"/>
            </a:rPr>
            <a:t>(EHLST SB 3.20.3, 3.20.5, 5.2.1, 5.2.2, 6.2.1; BM SB 3.9.6)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12. Aspects of the core subject areas from the perspective of the workplace. </a:t>
          </a:r>
          <a:r>
            <a:rPr lang="en-GB" sz="1200" b="1" i="0">
              <a:solidFill>
                <a:schemeClr val="tx1"/>
              </a:solidFill>
              <a:effectLst/>
              <a:latin typeface="Arial" panose="020B0604020202020204" pitchFamily="34" charset="0"/>
              <a:ea typeface="+mn-ea"/>
              <a:cs typeface="Arial" panose="020B0604020202020204" pitchFamily="34" charset="0"/>
            </a:rPr>
            <a:t>(EHLST SB 3.19, 6.21)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Skills and Other Attributes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B. Intellectual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Effectively apply the skills needed for academic study including critical evaluation. </a:t>
          </a:r>
          <a:r>
            <a:rPr lang="en-GB" sz="1200" b="1" i="0">
              <a:solidFill>
                <a:schemeClr val="tx1"/>
              </a:solidFill>
              <a:effectLst/>
              <a:latin typeface="Arial" panose="020B0604020202020204" pitchFamily="34" charset="0"/>
              <a:ea typeface="+mn-ea"/>
              <a:cs typeface="Arial" panose="020B0604020202020204" pitchFamily="34" charset="0"/>
            </a:rPr>
            <a:t>(EHLST 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Plan, design, execute and communicate a sustained piece of independent intellectual work which provides evidence of critical engagement with, and interpretation of, appropriate data. </a:t>
          </a:r>
          <a:r>
            <a:rPr lang="en-GB" sz="1200" b="1" i="0">
              <a:solidFill>
                <a:schemeClr val="tx1"/>
              </a:solidFill>
              <a:effectLst/>
              <a:latin typeface="Arial" panose="020B0604020202020204" pitchFamily="34" charset="0"/>
              <a:ea typeface="+mn-ea"/>
              <a:cs typeface="Arial" panose="020B0604020202020204" pitchFamily="34" charset="0"/>
            </a:rPr>
            <a:t>(EHLST 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Apply knowledge to the solution of familiar and unfamiliar problems, either independently or with others, in order to develop reasoned arguments and challenge assumptions. </a:t>
          </a:r>
          <a:r>
            <a:rPr lang="en-GB" sz="1200" b="1" i="0">
              <a:solidFill>
                <a:schemeClr val="tx1"/>
              </a:solidFill>
              <a:effectLst/>
              <a:latin typeface="Arial" panose="020B0604020202020204" pitchFamily="34" charset="0"/>
              <a:ea typeface="+mn-ea"/>
              <a:cs typeface="Arial" panose="020B0604020202020204" pitchFamily="34" charset="0"/>
            </a:rPr>
            <a:t>(EHLST 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Self-appraise and reflect on practice. </a:t>
          </a:r>
          <a:r>
            <a:rPr lang="en-GB" sz="1200" b="1" i="0">
              <a:solidFill>
                <a:schemeClr val="tx1"/>
              </a:solidFill>
              <a:effectLst/>
              <a:latin typeface="Arial" panose="020B0604020202020204" pitchFamily="34" charset="0"/>
              <a:ea typeface="+mn-ea"/>
              <a:cs typeface="Arial" panose="020B0604020202020204" pitchFamily="34" charset="0"/>
            </a:rPr>
            <a:t>(EHLST SB 5.2, 6.16)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Recognise and respond to moral, legal, ethical and safety issues which directly pertain to the context of study. </a:t>
          </a:r>
          <a:r>
            <a:rPr lang="en-GB" sz="1200" b="1" i="0">
              <a:solidFill>
                <a:schemeClr val="tx1"/>
              </a:solidFill>
              <a:effectLst/>
              <a:latin typeface="Arial" panose="020B0604020202020204" pitchFamily="34" charset="0"/>
              <a:ea typeface="+mn-ea"/>
              <a:cs typeface="Arial" panose="020B0604020202020204" pitchFamily="34" charset="0"/>
            </a:rPr>
            <a:t>(EHLST SB 5.2,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Conduct research into business/management issues for project work, using a variety of sources and appropriate methodologies that inform the learning process. </a:t>
          </a:r>
          <a:r>
            <a:rPr lang="en-GB" sz="1200" b="1" i="0">
              <a:solidFill>
                <a:schemeClr val="tx1"/>
              </a:solidFill>
              <a:effectLst/>
              <a:latin typeface="Arial" panose="020B0604020202020204" pitchFamily="34" charset="0"/>
              <a:ea typeface="+mn-ea"/>
              <a:cs typeface="Arial" panose="020B0604020202020204" pitchFamily="34" charset="0"/>
            </a:rPr>
            <a:t>(EHLST SB 5.2.1, 5.2.2, 5.2.5; BM SB 3.9.3, 3.9.6)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Use appropriate methods of numeracy, information retrieval, analysis, and communication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Utilise the intellectual skills specified for the programme from the perspective of the workplace. </a:t>
          </a:r>
          <a:r>
            <a:rPr lang="en-GB" sz="1200" b="1" i="0">
              <a:solidFill>
                <a:schemeClr val="tx1"/>
              </a:solidFill>
              <a:effectLst/>
              <a:latin typeface="Arial" panose="020B0604020202020204" pitchFamily="34" charset="0"/>
              <a:ea typeface="+mn-ea"/>
              <a:cs typeface="Arial" panose="020B0604020202020204" pitchFamily="34" charset="0"/>
            </a:rPr>
            <a:t>(EHLST SB 3.19. 6.21)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C. Subject-specific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Relate the concepts of anatomy, physiology, and metabolism to the body’s response to exercise. </a:t>
          </a:r>
          <a:r>
            <a:rPr lang="en-GB" sz="1200" b="1" i="0">
              <a:solidFill>
                <a:schemeClr val="tx1"/>
              </a:solidFill>
              <a:effectLst/>
              <a:latin typeface="Arial" panose="020B0604020202020204" pitchFamily="34" charset="0"/>
              <a:ea typeface="+mn-ea"/>
              <a:cs typeface="Arial" panose="020B0604020202020204" pitchFamily="34" charset="0"/>
            </a:rPr>
            <a:t>(EHLST SB 3.20, 6.17, 6.18, 6.19)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Develop practical skills in physiological assessment and interpretation of data obtained from fitness testing in a range of environments. </a:t>
          </a:r>
          <a:r>
            <a:rPr lang="en-GB" sz="1200" b="1" i="0">
              <a:solidFill>
                <a:schemeClr val="tx1"/>
              </a:solidFill>
              <a:effectLst/>
              <a:latin typeface="Arial" panose="020B0604020202020204" pitchFamily="34" charset="0"/>
              <a:ea typeface="+mn-ea"/>
              <a:cs typeface="Arial" panose="020B0604020202020204" pitchFamily="34" charset="0"/>
            </a:rPr>
            <a:t>(EHLST SB 3.20, 6.17, 6.18, 6.19)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Develop an ability to appraise and evaluate the effects of sport, exercise and health interventions on participants and special populations. </a:t>
          </a:r>
          <a:r>
            <a:rPr lang="en-GB" sz="1200" b="1" i="0">
              <a:solidFill>
                <a:schemeClr val="tx1"/>
              </a:solidFill>
              <a:effectLst/>
              <a:latin typeface="Arial" panose="020B0604020202020204" pitchFamily="34" charset="0"/>
              <a:ea typeface="+mn-ea"/>
              <a:cs typeface="Arial" panose="020B0604020202020204" pitchFamily="34" charset="0"/>
            </a:rPr>
            <a:t>(EHLST SB 3.20, 6.16, 6.17, 6.18, 6.19)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Analyse closely, interpret and show critical judgement in the understanding and evaluation of the sport, exercise and health sciences. </a:t>
          </a:r>
          <a:r>
            <a:rPr lang="en-GB" sz="1200" b="1" i="0">
              <a:solidFill>
                <a:schemeClr val="tx1"/>
              </a:solidFill>
              <a:effectLst/>
              <a:latin typeface="Arial" panose="020B0604020202020204" pitchFamily="34" charset="0"/>
              <a:ea typeface="+mn-ea"/>
              <a:cs typeface="Arial" panose="020B0604020202020204" pitchFamily="34" charset="0"/>
            </a:rPr>
            <a:t>(EHLST SB 3.21, 5.2, 6.16, 6.17, 6.18, 6.19, 6.20, 6.21)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Create, evaluate and assess options in a range of business situations, applying concepts and knowledge appropriately </a:t>
          </a:r>
          <a:r>
            <a:rPr lang="en-GB" sz="1200" b="1" i="0">
              <a:solidFill>
                <a:schemeClr val="tx1"/>
              </a:solidFill>
              <a:effectLst/>
              <a:latin typeface="Arial" panose="020B0604020202020204" pitchFamily="34" charset="0"/>
              <a:ea typeface="+mn-ea"/>
              <a:cs typeface="Arial" panose="020B0604020202020204" pitchFamily="34" charset="0"/>
            </a:rPr>
            <a:t>(EHLST SB 6.21.2; BM SB 3.9)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Display and apply a broad range of skills, including awareness of current government policy, ethical issues in different situations, health and safety, value management, exercise promotion, population differences and the role of education, health and sports bodies in improving the health of the nation </a:t>
          </a:r>
          <a:r>
            <a:rPr lang="en-GB" sz="1200" b="1" i="0">
              <a:solidFill>
                <a:schemeClr val="tx1"/>
              </a:solidFill>
              <a:effectLst/>
              <a:latin typeface="Arial" panose="020B0604020202020204" pitchFamily="34" charset="0"/>
              <a:ea typeface="+mn-ea"/>
              <a:cs typeface="Arial" panose="020B0604020202020204" pitchFamily="34" charset="0"/>
            </a:rPr>
            <a:t>(EHLST SB 6.19.1, 6.19.3)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Management of employees in Sports Industries </a:t>
          </a:r>
          <a:r>
            <a:rPr lang="en-GB" sz="1200" b="1" i="0">
              <a:solidFill>
                <a:schemeClr val="tx1"/>
              </a:solidFill>
              <a:effectLst/>
              <a:latin typeface="Arial" panose="020B0604020202020204" pitchFamily="34" charset="0"/>
              <a:ea typeface="+mn-ea"/>
              <a:cs typeface="Arial" panose="020B0604020202020204" pitchFamily="34" charset="0"/>
            </a:rPr>
            <a:t>(EHLST SB 3.20.3, 3.20.5; BM SB 3.7.5)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Leadership theory and styles and the relevant models. </a:t>
          </a:r>
          <a:r>
            <a:rPr lang="en-GB" sz="1200" b="1" i="0">
              <a:solidFill>
                <a:schemeClr val="tx1"/>
              </a:solidFill>
              <a:effectLst/>
              <a:latin typeface="Arial" panose="020B0604020202020204" pitchFamily="34" charset="0"/>
              <a:ea typeface="+mn-ea"/>
              <a:cs typeface="Arial" panose="020B0604020202020204" pitchFamily="34" charset="0"/>
            </a:rPr>
            <a:t>(EHLST SB 3.20.3, 3.20.4, 3.20.5; BM SB 3.7.5)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Application of the subject-specific skills specified for the programme from the perspective of the workplace. </a:t>
          </a:r>
          <a:r>
            <a:rPr lang="en-GB" sz="1200" b="1" i="0">
              <a:solidFill>
                <a:schemeClr val="tx1"/>
              </a:solidFill>
              <a:effectLst/>
              <a:latin typeface="Arial" panose="020B0604020202020204" pitchFamily="34" charset="0"/>
              <a:ea typeface="+mn-ea"/>
              <a:cs typeface="Arial" panose="020B0604020202020204" pitchFamily="34" charset="0"/>
            </a:rPr>
            <a:t>(EHLST SB 3.19, 6.21)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 Transferable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Communication, presentation, numeracy and ITC skills.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Interactive and group work skills. </a:t>
          </a:r>
          <a:r>
            <a:rPr lang="en-GB" sz="1200" b="1" i="0">
              <a:solidFill>
                <a:schemeClr val="tx1"/>
              </a:solidFill>
              <a:effectLst/>
              <a:latin typeface="Arial" panose="020B0604020202020204" pitchFamily="34" charset="0"/>
              <a:ea typeface="+mn-ea"/>
              <a:cs typeface="Arial" panose="020B0604020202020204" pitchFamily="34" charset="0"/>
            </a:rPr>
            <a:t>(SB 4.5,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Problem solving skills.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Ability to self-appraise and reflect on practice.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Ability to plan and manage learning skills.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Personal effectiveness, self- awareness and self-management; sensitivity to diversity in people and in different situations, the ability to continue learning </a:t>
          </a:r>
          <a:r>
            <a:rPr lang="en-GB" sz="1200" b="1" i="0">
              <a:solidFill>
                <a:schemeClr val="tx1"/>
              </a:solidFill>
              <a:effectLst/>
              <a:latin typeface="Arial" panose="020B0604020202020204" pitchFamily="34" charset="0"/>
              <a:ea typeface="+mn-ea"/>
              <a:cs typeface="Arial" panose="020B0604020202020204" pitchFamily="34" charset="0"/>
            </a:rPr>
            <a:t>(EHLST SB 5.2.3, 5.2.8, 5.2.9; BM SB 3.9.15, 3.9.16)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Utilise transferrable skills specified for the programme in the workplace. </a:t>
          </a:r>
          <a:r>
            <a:rPr lang="en-GB" sz="1200" b="1" i="0">
              <a:solidFill>
                <a:schemeClr val="tx1"/>
              </a:solidFill>
              <a:effectLst/>
              <a:latin typeface="Arial" panose="020B0604020202020204" pitchFamily="34" charset="0"/>
              <a:ea typeface="+mn-ea"/>
              <a:cs typeface="Arial" panose="020B0604020202020204" pitchFamily="34" charset="0"/>
            </a:rPr>
            <a:t>(EHLST SB 3.19, 6.21)</a:t>
          </a:r>
          <a:endParaRPr lang="en-GB" sz="1200" b="0" i="0">
            <a:solidFill>
              <a:schemeClr val="tx1"/>
            </a:solidFill>
            <a:effectLst/>
            <a:latin typeface="Arial" panose="020B0604020202020204" pitchFamily="34" charset="0"/>
            <a:ea typeface="+mn-ea"/>
            <a:cs typeface="Arial" panose="020B0604020202020204" pitchFamily="34" charset="0"/>
          </a:endParaRPr>
        </a:p>
        <a:p>
          <a:endParaRPr lang="en-GB" sz="12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1" totalsRowShown="0" headerRowDxfId="17" dataDxfId="16">
  <autoFilter ref="B9:C21"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8" totalsRowShown="0" headerRowDxfId="13" dataDxfId="11" headerRowBorderDxfId="12">
  <autoFilter ref="B12:E18"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6" totalsRowShown="0" headerRowDxfId="6" dataDxfId="4" headerRowBorderDxfId="5">
  <autoFilter ref="H12:K16"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N29" sqref="N29"/>
    </sheetView>
  </sheetViews>
  <sheetFormatPr defaultColWidth="10.83203125" defaultRowHeight="15.5" x14ac:dyDescent="0.35"/>
  <cols>
    <col min="1" max="16384" width="10.83203125" style="1"/>
  </cols>
  <sheetData>
    <row r="1" spans="2:2" ht="20" x14ac:dyDescent="0.4">
      <c r="B1" s="35" t="s">
        <v>0</v>
      </c>
    </row>
  </sheetData>
  <sheetProtection algorithmName="SHA-512" hashValue="kQhVGjNAdf2uClbO6b7khiuV8uOwSpQBp3pwYY73+7OpmdHMuaQ/MWK+UfypRo5mBeieeq39p5eCsdNq5sQgeg==" saltValue="VbJCMFArboiEwBxWuKXlw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3"/>
  <sheetViews>
    <sheetView workbookViewId="0">
      <selection activeCell="E39" sqref="E39"/>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4.6640625" style="1" bestFit="1" customWidth="1"/>
    <col min="7" max="7" width="19" style="1" customWidth="1"/>
    <col min="8" max="9" width="10.83203125" style="1"/>
    <col min="10" max="10" width="46.5" style="1" customWidth="1"/>
    <col min="11" max="16384" width="10.83203125" style="1"/>
  </cols>
  <sheetData>
    <row r="1" spans="2:15" ht="16" customHeight="1" x14ac:dyDescent="0.35">
      <c r="B1" s="77" t="s">
        <v>1</v>
      </c>
      <c r="C1" s="77"/>
      <c r="D1" s="77"/>
      <c r="E1" s="77"/>
      <c r="F1" s="77"/>
      <c r="G1" s="77"/>
    </row>
    <row r="2" spans="2:15" ht="16" customHeight="1" x14ac:dyDescent="0.35">
      <c r="B2" s="77"/>
      <c r="C2" s="77"/>
      <c r="D2" s="77"/>
      <c r="E2" s="77"/>
      <c r="F2" s="77"/>
      <c r="G2" s="77"/>
      <c r="J2" s="77"/>
      <c r="K2" s="77"/>
      <c r="L2" s="77"/>
      <c r="M2" s="77"/>
      <c r="N2" s="77"/>
      <c r="O2" s="19"/>
    </row>
    <row r="3" spans="2:15" ht="16" customHeight="1" x14ac:dyDescent="0.35">
      <c r="B3" s="77"/>
      <c r="C3" s="77"/>
      <c r="D3" s="77"/>
      <c r="E3" s="77"/>
      <c r="F3" s="77"/>
      <c r="G3" s="77"/>
      <c r="J3" s="77"/>
      <c r="K3" s="77"/>
      <c r="L3" s="77"/>
      <c r="M3" s="77"/>
      <c r="N3" s="77"/>
      <c r="O3" s="19"/>
    </row>
    <row r="4" spans="2:15" ht="16" customHeight="1" x14ac:dyDescent="0.35">
      <c r="B4" s="78"/>
      <c r="C4" s="78"/>
      <c r="D4" s="78"/>
      <c r="E4" s="78"/>
      <c r="F4" s="78"/>
      <c r="G4" s="78"/>
      <c r="J4" s="77"/>
      <c r="K4" s="77"/>
      <c r="L4" s="77"/>
      <c r="M4" s="77"/>
      <c r="N4" s="77"/>
      <c r="O4" s="19"/>
    </row>
    <row r="5" spans="2:15" x14ac:dyDescent="0.35">
      <c r="B5" s="82" t="s">
        <v>2</v>
      </c>
      <c r="C5" s="83"/>
      <c r="D5" s="83"/>
      <c r="E5" s="83"/>
      <c r="F5" s="83"/>
      <c r="G5" s="84"/>
      <c r="J5" s="66"/>
      <c r="K5" s="66"/>
      <c r="L5" s="66"/>
      <c r="M5" s="66"/>
      <c r="N5" s="66"/>
    </row>
    <row r="6" spans="2:15" x14ac:dyDescent="0.35">
      <c r="B6" s="3" t="s">
        <v>3</v>
      </c>
      <c r="C6" s="3" t="s">
        <v>4</v>
      </c>
      <c r="D6" s="40" t="s">
        <v>5</v>
      </c>
      <c r="E6" s="40" t="s">
        <v>6</v>
      </c>
      <c r="F6" s="40" t="s">
        <v>7</v>
      </c>
      <c r="G6" s="3" t="s">
        <v>8</v>
      </c>
      <c r="J6" s="36"/>
      <c r="K6" s="36"/>
      <c r="L6" s="36"/>
      <c r="M6" s="36"/>
      <c r="N6" s="36"/>
    </row>
    <row r="7" spans="2:15" ht="28" x14ac:dyDescent="0.35">
      <c r="B7" s="4" t="s">
        <v>9</v>
      </c>
      <c r="C7" s="5" t="s">
        <v>10</v>
      </c>
      <c r="D7" s="41">
        <v>4</v>
      </c>
      <c r="E7" s="41">
        <v>30</v>
      </c>
      <c r="F7" s="41" t="s">
        <v>11</v>
      </c>
      <c r="G7" s="6"/>
      <c r="J7" s="10"/>
      <c r="K7" s="8"/>
      <c r="L7" s="8"/>
      <c r="M7" s="8"/>
      <c r="N7" s="8"/>
    </row>
    <row r="8" spans="2:15" ht="28" x14ac:dyDescent="0.35">
      <c r="B8" s="4" t="s">
        <v>12</v>
      </c>
      <c r="C8" s="5" t="s">
        <v>13</v>
      </c>
      <c r="D8" s="41">
        <v>4</v>
      </c>
      <c r="E8" s="41">
        <v>15</v>
      </c>
      <c r="F8" s="41" t="s">
        <v>14</v>
      </c>
      <c r="G8" s="7"/>
      <c r="J8" s="8"/>
      <c r="K8" s="8"/>
      <c r="L8" s="8"/>
      <c r="M8" s="8"/>
      <c r="N8" s="11"/>
    </row>
    <row r="9" spans="2:15" x14ac:dyDescent="0.35">
      <c r="B9" s="4" t="s">
        <v>15</v>
      </c>
      <c r="C9" s="5" t="s">
        <v>16</v>
      </c>
      <c r="D9" s="41">
        <v>4</v>
      </c>
      <c r="E9" s="41">
        <v>30</v>
      </c>
      <c r="F9" s="41" t="s">
        <v>11</v>
      </c>
      <c r="G9" s="7"/>
      <c r="J9" s="8"/>
      <c r="K9" s="8"/>
      <c r="L9" s="8"/>
      <c r="M9" s="8"/>
      <c r="N9" s="11"/>
    </row>
    <row r="10" spans="2:15" x14ac:dyDescent="0.35">
      <c r="B10" s="4" t="s">
        <v>17</v>
      </c>
      <c r="C10" s="5" t="s">
        <v>18</v>
      </c>
      <c r="D10" s="41">
        <v>4</v>
      </c>
      <c r="E10" s="41">
        <v>15</v>
      </c>
      <c r="F10" s="41" t="s">
        <v>14</v>
      </c>
      <c r="G10" s="7"/>
    </row>
    <row r="11" spans="2:15" x14ac:dyDescent="0.35">
      <c r="B11" s="4" t="s">
        <v>19</v>
      </c>
      <c r="C11" s="5" t="s">
        <v>20</v>
      </c>
      <c r="D11" s="41">
        <v>4</v>
      </c>
      <c r="E11" s="41">
        <v>30</v>
      </c>
      <c r="F11" s="41" t="s">
        <v>11</v>
      </c>
      <c r="G11" s="6"/>
    </row>
    <row r="12" spans="2:15" ht="28" x14ac:dyDescent="0.35">
      <c r="B12" s="4" t="s">
        <v>21</v>
      </c>
      <c r="C12" s="5" t="s">
        <v>22</v>
      </c>
      <c r="D12" s="41">
        <v>4</v>
      </c>
      <c r="E12" s="42" t="s">
        <v>23</v>
      </c>
      <c r="F12" s="41" t="s">
        <v>11</v>
      </c>
      <c r="G12" s="6"/>
    </row>
    <row r="13" spans="2:15" x14ac:dyDescent="0.35">
      <c r="B13" s="85" t="s">
        <v>24</v>
      </c>
      <c r="C13" s="86"/>
      <c r="D13" s="87"/>
      <c r="E13" s="88">
        <f>SUM(E7:E12)</f>
        <v>120</v>
      </c>
      <c r="F13" s="89"/>
      <c r="G13" s="90"/>
      <c r="J13" s="36"/>
      <c r="K13" s="36"/>
      <c r="L13" s="36"/>
      <c r="M13" s="36"/>
      <c r="N13" s="36"/>
    </row>
    <row r="14" spans="2:15" x14ac:dyDescent="0.35">
      <c r="B14" s="16"/>
      <c r="C14" s="16"/>
      <c r="D14" s="16"/>
      <c r="E14" s="10"/>
      <c r="F14" s="10"/>
      <c r="G14" s="10"/>
      <c r="J14" s="8"/>
      <c r="K14" s="8"/>
      <c r="L14" s="8"/>
      <c r="M14" s="8"/>
      <c r="N14" s="11"/>
    </row>
    <row r="15" spans="2:15" x14ac:dyDescent="0.35">
      <c r="B15" s="8"/>
      <c r="C15" s="9"/>
      <c r="D15" s="8"/>
      <c r="E15" s="8"/>
      <c r="F15" s="8"/>
      <c r="G15" s="8"/>
      <c r="J15" s="8"/>
      <c r="K15" s="8"/>
      <c r="L15" s="8"/>
      <c r="M15" s="8"/>
      <c r="N15" s="11"/>
    </row>
    <row r="16" spans="2:15" x14ac:dyDescent="0.35">
      <c r="B16" s="71" t="s">
        <v>25</v>
      </c>
      <c r="C16" s="72"/>
      <c r="D16" s="72"/>
      <c r="E16" s="72"/>
      <c r="F16" s="72"/>
      <c r="G16" s="73"/>
      <c r="J16" s="8"/>
      <c r="K16" s="8"/>
      <c r="L16" s="8"/>
      <c r="M16" s="8"/>
      <c r="N16" s="11"/>
    </row>
    <row r="17" spans="2:14" x14ac:dyDescent="0.35">
      <c r="B17" s="3" t="s">
        <v>3</v>
      </c>
      <c r="C17" s="3" t="s">
        <v>4</v>
      </c>
      <c r="D17" s="43" t="s">
        <v>5</v>
      </c>
      <c r="E17" s="43" t="s">
        <v>6</v>
      </c>
      <c r="F17" s="43" t="s">
        <v>7</v>
      </c>
      <c r="G17" s="3" t="s">
        <v>8</v>
      </c>
      <c r="J17" s="8"/>
      <c r="K17" s="8"/>
      <c r="L17" s="8"/>
      <c r="M17" s="8"/>
      <c r="N17" s="8"/>
    </row>
    <row r="18" spans="2:14" x14ac:dyDescent="0.35">
      <c r="B18" s="6" t="s">
        <v>26</v>
      </c>
      <c r="C18" s="5" t="s">
        <v>27</v>
      </c>
      <c r="D18" s="41">
        <v>5</v>
      </c>
      <c r="E18" s="41">
        <v>15</v>
      </c>
      <c r="F18" s="41" t="s">
        <v>14</v>
      </c>
      <c r="G18" s="6"/>
    </row>
    <row r="19" spans="2:14" x14ac:dyDescent="0.35">
      <c r="B19" s="6" t="s">
        <v>28</v>
      </c>
      <c r="C19" s="5" t="s">
        <v>29</v>
      </c>
      <c r="D19" s="41">
        <v>5</v>
      </c>
      <c r="E19" s="41">
        <v>30</v>
      </c>
      <c r="F19" s="41" t="s">
        <v>11</v>
      </c>
      <c r="G19" s="6"/>
    </row>
    <row r="20" spans="2:14" x14ac:dyDescent="0.35">
      <c r="B20" s="6" t="s">
        <v>30</v>
      </c>
      <c r="C20" s="5" t="s">
        <v>31</v>
      </c>
      <c r="D20" s="41">
        <v>5</v>
      </c>
      <c r="E20" s="41">
        <v>30</v>
      </c>
      <c r="F20" s="41" t="s">
        <v>11</v>
      </c>
      <c r="G20" s="6"/>
    </row>
    <row r="21" spans="2:14" x14ac:dyDescent="0.35">
      <c r="B21" s="6" t="s">
        <v>32</v>
      </c>
      <c r="C21" s="5" t="s">
        <v>33</v>
      </c>
      <c r="D21" s="41">
        <v>5</v>
      </c>
      <c r="E21" s="41">
        <v>30</v>
      </c>
      <c r="F21" s="41" t="s">
        <v>11</v>
      </c>
      <c r="G21" s="6"/>
    </row>
    <row r="22" spans="2:14" ht="28" x14ac:dyDescent="0.35">
      <c r="B22" s="39" t="s">
        <v>34</v>
      </c>
      <c r="C22" s="5" t="s">
        <v>35</v>
      </c>
      <c r="D22" s="41">
        <v>5</v>
      </c>
      <c r="E22" s="42" t="s">
        <v>23</v>
      </c>
      <c r="F22" s="41" t="s">
        <v>11</v>
      </c>
      <c r="G22" s="6"/>
    </row>
    <row r="23" spans="2:14" x14ac:dyDescent="0.35">
      <c r="B23" s="64" t="s">
        <v>24</v>
      </c>
      <c r="C23" s="64"/>
      <c r="D23" s="64"/>
      <c r="E23" s="65">
        <f>SUM(E18:E22)</f>
        <v>105</v>
      </c>
      <c r="F23" s="65"/>
      <c r="G23" s="65"/>
    </row>
    <row r="24" spans="2:14" x14ac:dyDescent="0.35">
      <c r="B24" s="61" t="s">
        <v>36</v>
      </c>
      <c r="C24" s="62"/>
      <c r="D24" s="63"/>
      <c r="E24" s="91">
        <v>15</v>
      </c>
      <c r="F24" s="92"/>
      <c r="G24" s="93"/>
    </row>
    <row r="25" spans="2:14" x14ac:dyDescent="0.35">
      <c r="B25" s="17"/>
      <c r="C25" s="17"/>
      <c r="D25" s="17"/>
      <c r="E25" s="18"/>
      <c r="F25" s="18"/>
      <c r="G25" s="18"/>
    </row>
    <row r="26" spans="2:14" x14ac:dyDescent="0.35">
      <c r="B26" s="8"/>
      <c r="C26" s="8"/>
      <c r="D26" s="8"/>
      <c r="E26" s="8"/>
      <c r="F26" s="8"/>
      <c r="G26" s="8"/>
    </row>
    <row r="27" spans="2:14" x14ac:dyDescent="0.35">
      <c r="B27" s="79" t="s">
        <v>37</v>
      </c>
      <c r="C27" s="80"/>
      <c r="D27" s="80"/>
      <c r="E27" s="80"/>
      <c r="F27" s="80"/>
      <c r="G27" s="81"/>
    </row>
    <row r="28" spans="2:14" x14ac:dyDescent="0.35">
      <c r="B28" s="3" t="s">
        <v>3</v>
      </c>
      <c r="C28" s="3" t="s">
        <v>4</v>
      </c>
      <c r="D28" s="40" t="s">
        <v>5</v>
      </c>
      <c r="E28" s="40" t="s">
        <v>6</v>
      </c>
      <c r="F28" s="40" t="s">
        <v>7</v>
      </c>
      <c r="G28" s="3" t="s">
        <v>8</v>
      </c>
      <c r="H28" s="12"/>
    </row>
    <row r="29" spans="2:14" x14ac:dyDescent="0.35">
      <c r="B29" s="74" t="s">
        <v>38</v>
      </c>
      <c r="C29" s="75"/>
      <c r="D29" s="75"/>
      <c r="E29" s="75"/>
      <c r="F29" s="75"/>
      <c r="G29" s="76"/>
      <c r="H29" s="12"/>
    </row>
    <row r="30" spans="2:14" x14ac:dyDescent="0.35">
      <c r="B30" s="6" t="s">
        <v>39</v>
      </c>
      <c r="C30" s="6" t="s">
        <v>40</v>
      </c>
      <c r="D30" s="45">
        <v>5</v>
      </c>
      <c r="E30" s="45">
        <v>30</v>
      </c>
      <c r="F30" s="45" t="s">
        <v>41</v>
      </c>
      <c r="G30" s="3"/>
      <c r="H30" s="12"/>
    </row>
    <row r="31" spans="2:14" x14ac:dyDescent="0.35">
      <c r="B31" s="6" t="s">
        <v>42</v>
      </c>
      <c r="C31" s="6" t="s">
        <v>43</v>
      </c>
      <c r="D31" s="45">
        <v>5</v>
      </c>
      <c r="E31" s="45">
        <v>90</v>
      </c>
      <c r="F31" s="45" t="s">
        <v>41</v>
      </c>
      <c r="G31" s="3"/>
      <c r="H31" s="12"/>
    </row>
    <row r="32" spans="2:14" x14ac:dyDescent="0.35">
      <c r="B32" s="74" t="s">
        <v>44</v>
      </c>
      <c r="C32" s="75"/>
      <c r="D32" s="75"/>
      <c r="E32" s="75"/>
      <c r="F32" s="75"/>
      <c r="G32" s="76"/>
      <c r="H32" s="12"/>
    </row>
    <row r="33" spans="2:7" x14ac:dyDescent="0.35">
      <c r="B33" s="14"/>
      <c r="C33" s="13" t="s">
        <v>45</v>
      </c>
      <c r="D33" s="46">
        <v>6</v>
      </c>
      <c r="E33" s="45">
        <v>20</v>
      </c>
      <c r="F33" s="45" t="s">
        <v>46</v>
      </c>
      <c r="G33" s="3"/>
    </row>
    <row r="34" spans="2:7" x14ac:dyDescent="0.35">
      <c r="B34" s="14"/>
      <c r="C34" s="13" t="s">
        <v>43</v>
      </c>
      <c r="D34" s="46">
        <v>6</v>
      </c>
      <c r="E34" s="45">
        <v>100</v>
      </c>
      <c r="F34" s="45" t="s">
        <v>46</v>
      </c>
      <c r="G34" s="3"/>
    </row>
    <row r="35" spans="2:7" x14ac:dyDescent="0.35">
      <c r="B35" s="67" t="s">
        <v>24</v>
      </c>
      <c r="C35" s="67"/>
      <c r="D35" s="67"/>
      <c r="E35" s="68">
        <f>SUM(E33:E34)</f>
        <v>120</v>
      </c>
      <c r="F35" s="69"/>
      <c r="G35" s="70"/>
    </row>
    <row r="36" spans="2:7" x14ac:dyDescent="0.35">
      <c r="B36" s="8"/>
      <c r="C36" s="8"/>
      <c r="D36" s="15"/>
      <c r="E36" s="8"/>
      <c r="F36" s="8"/>
      <c r="G36" s="8"/>
    </row>
    <row r="37" spans="2:7" x14ac:dyDescent="0.35">
      <c r="B37" s="71" t="s">
        <v>47</v>
      </c>
      <c r="C37" s="72"/>
      <c r="D37" s="72"/>
      <c r="E37" s="72"/>
      <c r="F37" s="72"/>
      <c r="G37" s="73"/>
    </row>
    <row r="38" spans="2:7" x14ac:dyDescent="0.35">
      <c r="B38" s="3" t="s">
        <v>3</v>
      </c>
      <c r="C38" s="3" t="s">
        <v>4</v>
      </c>
      <c r="D38" s="44" t="s">
        <v>5</v>
      </c>
      <c r="E38" s="40" t="s">
        <v>6</v>
      </c>
      <c r="F38" s="40" t="s">
        <v>7</v>
      </c>
      <c r="G38" s="3" t="s">
        <v>8</v>
      </c>
    </row>
    <row r="39" spans="2:7" x14ac:dyDescent="0.35">
      <c r="B39" s="3"/>
      <c r="C39" s="39" t="s">
        <v>48</v>
      </c>
      <c r="D39" s="38">
        <v>6</v>
      </c>
      <c r="E39" s="41">
        <v>20</v>
      </c>
      <c r="F39" s="41" t="s">
        <v>14</v>
      </c>
      <c r="G39" s="39"/>
    </row>
    <row r="40" spans="2:7" ht="42" x14ac:dyDescent="0.35">
      <c r="B40" s="3"/>
      <c r="C40" s="39" t="s">
        <v>49</v>
      </c>
      <c r="D40" s="38">
        <v>6</v>
      </c>
      <c r="E40" s="41">
        <v>40</v>
      </c>
      <c r="F40" s="41" t="s">
        <v>50</v>
      </c>
      <c r="G40" s="4" t="s">
        <v>51</v>
      </c>
    </row>
    <row r="41" spans="2:7" x14ac:dyDescent="0.35">
      <c r="B41" s="3"/>
      <c r="C41" s="39" t="s">
        <v>52</v>
      </c>
      <c r="D41" s="38">
        <v>6</v>
      </c>
      <c r="E41" s="41">
        <v>20</v>
      </c>
      <c r="F41" s="41" t="s">
        <v>53</v>
      </c>
      <c r="G41" s="39"/>
    </row>
    <row r="42" spans="2:7" x14ac:dyDescent="0.35">
      <c r="B42" s="64" t="s">
        <v>24</v>
      </c>
      <c r="C42" s="64"/>
      <c r="D42" s="64"/>
      <c r="E42" s="65">
        <v>80</v>
      </c>
      <c r="F42" s="65"/>
      <c r="G42" s="65"/>
    </row>
    <row r="43" spans="2:7" x14ac:dyDescent="0.35">
      <c r="B43" s="61" t="s">
        <v>36</v>
      </c>
      <c r="C43" s="62"/>
      <c r="D43" s="63"/>
      <c r="E43" s="58" t="s">
        <v>54</v>
      </c>
      <c r="F43" s="59"/>
      <c r="G43" s="60"/>
    </row>
  </sheetData>
  <sheetProtection algorithmName="SHA-512" hashValue="7y7O4su1cstJ0xZj0afsvm2vNXYHrxuuspYdt9LB0PYDTLjHf5BmLzpp5e+4MzXjcLrtwg+uhajKMWIZc0L2qQ==" saltValue="1Ur0AibgsDV+o3zqOAh4iA==" spinCount="100000" sheet="1" objects="1" scenarios="1" formatCells="0" formatRows="0" insertColumns="0" sort="0" autoFilter="0"/>
  <mergeCells count="21">
    <mergeCell ref="J2:N4"/>
    <mergeCell ref="B1:G4"/>
    <mergeCell ref="B27:G27"/>
    <mergeCell ref="B23:D23"/>
    <mergeCell ref="E23:G23"/>
    <mergeCell ref="B24:D24"/>
    <mergeCell ref="B5:G5"/>
    <mergeCell ref="B13:D13"/>
    <mergeCell ref="E13:G13"/>
    <mergeCell ref="E24:G24"/>
    <mergeCell ref="B16:G16"/>
    <mergeCell ref="E43:G43"/>
    <mergeCell ref="B43:D43"/>
    <mergeCell ref="B42:D42"/>
    <mergeCell ref="E42:G42"/>
    <mergeCell ref="J5:N5"/>
    <mergeCell ref="B35:D35"/>
    <mergeCell ref="E35:G35"/>
    <mergeCell ref="B37:G37"/>
    <mergeCell ref="B29:G29"/>
    <mergeCell ref="B32:G32"/>
  </mergeCells>
  <hyperlinks>
    <hyperlink ref="E43:G43"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1"/>
  <sheetViews>
    <sheetView workbookViewId="0">
      <selection activeCell="C21" sqref="C21"/>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94" t="s">
        <v>55</v>
      </c>
      <c r="C1" s="94"/>
    </row>
    <row r="2" spans="2:18" ht="18.5" x14ac:dyDescent="0.45">
      <c r="G2" s="37"/>
      <c r="H2" s="37"/>
      <c r="I2" s="37"/>
      <c r="J2" s="37"/>
    </row>
    <row r="3" spans="2:18" ht="18.5" x14ac:dyDescent="0.45">
      <c r="F3" s="95"/>
      <c r="G3" s="95"/>
      <c r="H3" s="95"/>
      <c r="I3" s="95"/>
      <c r="J3" s="95"/>
    </row>
    <row r="4" spans="2:18" ht="18.5" x14ac:dyDescent="0.45">
      <c r="G4" s="37"/>
      <c r="H4" s="37"/>
      <c r="I4" s="37"/>
      <c r="J4" s="37"/>
    </row>
    <row r="9" spans="2:18" x14ac:dyDescent="0.35">
      <c r="B9" s="34" t="s">
        <v>56</v>
      </c>
      <c r="C9" s="34" t="s">
        <v>57</v>
      </c>
      <c r="L9" s="26"/>
      <c r="M9" s="26"/>
      <c r="N9" s="26"/>
      <c r="O9" s="26"/>
      <c r="P9" s="26"/>
      <c r="Q9" s="26"/>
      <c r="R9" s="26"/>
    </row>
    <row r="10" spans="2:18" x14ac:dyDescent="0.35">
      <c r="B10" s="27" t="s">
        <v>58</v>
      </c>
      <c r="C10" s="15" t="s">
        <v>59</v>
      </c>
      <c r="N10" s="26"/>
      <c r="O10" s="26"/>
      <c r="P10" s="26"/>
      <c r="Q10" s="26"/>
      <c r="R10" s="26"/>
    </row>
    <row r="11" spans="2:18" ht="16" customHeight="1" x14ac:dyDescent="0.35">
      <c r="B11" s="27" t="s">
        <v>60</v>
      </c>
      <c r="C11" s="15" t="s">
        <v>61</v>
      </c>
      <c r="D11" s="25"/>
      <c r="E11" s="25"/>
      <c r="F11" s="25"/>
      <c r="G11" s="25"/>
      <c r="H11" s="24"/>
      <c r="N11" s="26"/>
      <c r="O11" s="26"/>
      <c r="P11" s="26"/>
      <c r="Q11" s="26"/>
      <c r="R11" s="26"/>
    </row>
    <row r="12" spans="2:18" x14ac:dyDescent="0.35">
      <c r="B12" s="27" t="s">
        <v>62</v>
      </c>
      <c r="C12" s="15" t="s">
        <v>63</v>
      </c>
      <c r="D12" s="25"/>
      <c r="E12" s="25"/>
      <c r="F12" s="25"/>
      <c r="G12" s="25"/>
      <c r="H12" s="24"/>
      <c r="N12" s="26"/>
      <c r="O12" s="26"/>
      <c r="P12" s="26"/>
      <c r="Q12" s="26"/>
      <c r="R12" s="26"/>
    </row>
    <row r="13" spans="2:18" x14ac:dyDescent="0.35">
      <c r="B13" s="27" t="s">
        <v>64</v>
      </c>
      <c r="C13" s="15" t="s">
        <v>65</v>
      </c>
      <c r="D13" s="25"/>
      <c r="E13" s="25"/>
      <c r="F13" s="25"/>
      <c r="G13" s="25"/>
      <c r="H13" s="24"/>
      <c r="N13" s="26"/>
      <c r="O13" s="26"/>
      <c r="P13" s="26"/>
      <c r="Q13" s="26"/>
      <c r="R13" s="26"/>
    </row>
    <row r="14" spans="2:18" ht="28" x14ac:dyDescent="0.35">
      <c r="B14" s="27" t="s">
        <v>66</v>
      </c>
      <c r="C14" s="28" t="s">
        <v>67</v>
      </c>
    </row>
    <row r="15" spans="2:18" ht="28" x14ac:dyDescent="0.35">
      <c r="B15" s="27" t="s">
        <v>66</v>
      </c>
      <c r="C15" s="28" t="s">
        <v>68</v>
      </c>
    </row>
    <row r="16" spans="2:18" ht="28" x14ac:dyDescent="0.35">
      <c r="B16" s="27" t="s">
        <v>66</v>
      </c>
      <c r="C16" s="29" t="s">
        <v>69</v>
      </c>
    </row>
    <row r="17" spans="2:3" ht="28.5" x14ac:dyDescent="0.35">
      <c r="B17" s="27" t="s">
        <v>70</v>
      </c>
      <c r="C17" s="30" t="s">
        <v>71</v>
      </c>
    </row>
    <row r="18" spans="2:3" ht="28.5" x14ac:dyDescent="0.35">
      <c r="B18" s="27" t="s">
        <v>70</v>
      </c>
      <c r="C18" s="31" t="s">
        <v>72</v>
      </c>
    </row>
    <row r="19" spans="2:3" ht="28.5" x14ac:dyDescent="0.35">
      <c r="B19" s="27" t="s">
        <v>70</v>
      </c>
      <c r="C19" s="30" t="s">
        <v>71</v>
      </c>
    </row>
    <row r="20" spans="2:3" ht="42" x14ac:dyDescent="0.35">
      <c r="B20" s="32" t="s">
        <v>73</v>
      </c>
      <c r="C20" s="28" t="s">
        <v>74</v>
      </c>
    </row>
    <row r="21" spans="2:3" ht="42" x14ac:dyDescent="0.35">
      <c r="B21" s="32" t="s">
        <v>73</v>
      </c>
      <c r="C21" s="29" t="s">
        <v>75</v>
      </c>
    </row>
    <row r="22" spans="2:3" x14ac:dyDescent="0.35">
      <c r="B22" s="20"/>
    </row>
    <row r="23" spans="2:3" x14ac:dyDescent="0.35">
      <c r="B23" s="21"/>
    </row>
    <row r="24" spans="2:3" x14ac:dyDescent="0.35">
      <c r="B24" s="21"/>
    </row>
    <row r="25" spans="2:3" x14ac:dyDescent="0.35">
      <c r="B25" s="22"/>
    </row>
    <row r="26" spans="2:3" x14ac:dyDescent="0.35">
      <c r="B26" s="22"/>
    </row>
    <row r="27" spans="2:3" x14ac:dyDescent="0.35">
      <c r="B27" s="22"/>
    </row>
    <row r="28" spans="2:3" x14ac:dyDescent="0.35">
      <c r="B28" s="22"/>
    </row>
    <row r="29" spans="2:3" x14ac:dyDescent="0.35">
      <c r="B29" s="22"/>
    </row>
    <row r="30" spans="2:3" x14ac:dyDescent="0.35">
      <c r="B30" s="22"/>
    </row>
    <row r="31" spans="2:3" x14ac:dyDescent="0.35">
      <c r="B31" s="22"/>
    </row>
    <row r="32" spans="2:3" x14ac:dyDescent="0.35">
      <c r="B32" s="22"/>
    </row>
    <row r="33" spans="2:2" x14ac:dyDescent="0.35">
      <c r="B33" s="20"/>
    </row>
    <row r="34" spans="2:2" x14ac:dyDescent="0.35">
      <c r="B34" s="23"/>
    </row>
    <row r="35" spans="2:2" x14ac:dyDescent="0.35">
      <c r="B35" s="22"/>
    </row>
    <row r="36" spans="2:2" x14ac:dyDescent="0.35">
      <c r="B36" s="23"/>
    </row>
    <row r="37" spans="2:2" x14ac:dyDescent="0.35">
      <c r="B37" s="22"/>
    </row>
    <row r="38" spans="2:2" x14ac:dyDescent="0.35">
      <c r="B38" s="20"/>
    </row>
    <row r="39" spans="2:2" x14ac:dyDescent="0.35">
      <c r="B39" s="21"/>
    </row>
    <row r="40" spans="2:2" x14ac:dyDescent="0.35">
      <c r="B40" s="22"/>
    </row>
    <row r="41" spans="2:2" x14ac:dyDescent="0.35">
      <c r="B41" s="22"/>
    </row>
    <row r="42" spans="2:2" x14ac:dyDescent="0.35">
      <c r="B42" s="22"/>
    </row>
    <row r="43" spans="2:2" x14ac:dyDescent="0.35">
      <c r="B43" s="22"/>
    </row>
    <row r="44" spans="2:2" x14ac:dyDescent="0.35">
      <c r="B44" s="22"/>
    </row>
    <row r="45" spans="2:2" x14ac:dyDescent="0.35">
      <c r="B45" s="22"/>
    </row>
    <row r="46" spans="2:2" x14ac:dyDescent="0.35">
      <c r="B46" s="22"/>
    </row>
    <row r="47" spans="2:2" x14ac:dyDescent="0.35">
      <c r="B47" s="22"/>
    </row>
    <row r="48" spans="2:2" x14ac:dyDescent="0.35">
      <c r="B48" s="20"/>
    </row>
    <row r="49" spans="2:2" x14ac:dyDescent="0.35">
      <c r="B49" s="23"/>
    </row>
    <row r="50" spans="2:2" x14ac:dyDescent="0.35">
      <c r="B50" s="22"/>
    </row>
    <row r="51" spans="2:2" x14ac:dyDescent="0.35">
      <c r="B51" s="23"/>
    </row>
    <row r="52" spans="2:2" x14ac:dyDescent="0.35">
      <c r="B52" s="22"/>
    </row>
    <row r="53" spans="2:2" x14ac:dyDescent="0.35">
      <c r="B53" s="20"/>
    </row>
    <row r="54" spans="2:2" x14ac:dyDescent="0.35">
      <c r="B54" s="21"/>
    </row>
    <row r="55" spans="2:2" x14ac:dyDescent="0.35">
      <c r="B55" s="22"/>
    </row>
    <row r="56" spans="2:2" x14ac:dyDescent="0.35">
      <c r="B56" s="22"/>
    </row>
    <row r="57" spans="2:2" x14ac:dyDescent="0.35">
      <c r="B57" s="22"/>
    </row>
    <row r="58" spans="2:2" x14ac:dyDescent="0.35">
      <c r="B58" s="22"/>
    </row>
    <row r="59" spans="2:2" x14ac:dyDescent="0.35">
      <c r="B59" s="22"/>
    </row>
    <row r="60" spans="2:2" x14ac:dyDescent="0.35">
      <c r="B60" s="22"/>
    </row>
    <row r="61" spans="2:2" x14ac:dyDescent="0.35">
      <c r="B61" s="22"/>
    </row>
  </sheetData>
  <sheetProtection algorithmName="SHA-512" hashValue="nzitEPnwqtiEW+bIc5Az8FZxtxS8zy2Mi7EyqYi8Kmv69CABN/GJUipsWE57c42qwsze5rhzkquehRGIFUbfuw==" saltValue="BMkf3u72Y0FMRvp23WH9A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G10" sqref="G10"/>
    </sheetView>
  </sheetViews>
  <sheetFormatPr defaultColWidth="9" defaultRowHeight="15.5" x14ac:dyDescent="0.35"/>
  <cols>
    <col min="1" max="16384" width="9" style="1"/>
  </cols>
  <sheetData>
    <row r="2" spans="2:18" ht="20" x14ac:dyDescent="0.4">
      <c r="B2" s="2" t="s">
        <v>55</v>
      </c>
    </row>
    <row r="4" spans="2:18" ht="18.5" x14ac:dyDescent="0.45">
      <c r="N4" s="95"/>
      <c r="O4" s="95"/>
      <c r="P4" s="95"/>
      <c r="Q4" s="95"/>
      <c r="R4" s="95"/>
    </row>
    <row r="10" spans="2:18" x14ac:dyDescent="0.35">
      <c r="B10" s="47" t="s">
        <v>76</v>
      </c>
      <c r="C10" s="33"/>
      <c r="D10" s="33"/>
      <c r="E10" s="33"/>
      <c r="F10" s="33"/>
      <c r="G10" s="33"/>
    </row>
    <row r="11" spans="2:18" x14ac:dyDescent="0.35">
      <c r="B11" s="47" t="s">
        <v>77</v>
      </c>
      <c r="C11" s="33"/>
      <c r="D11" s="33"/>
      <c r="E11" s="33"/>
      <c r="F11" s="33"/>
      <c r="G11" s="33"/>
    </row>
    <row r="12" spans="2:18" ht="15.75" customHeight="1" x14ac:dyDescent="0.35">
      <c r="B12" s="96" t="s">
        <v>78</v>
      </c>
      <c r="C12" s="96"/>
      <c r="D12" s="96"/>
      <c r="E12" s="96"/>
      <c r="F12" s="96"/>
      <c r="G12" s="96"/>
      <c r="H12" s="96"/>
      <c r="I12" s="96"/>
      <c r="J12" s="96"/>
      <c r="K12" s="96"/>
      <c r="L12" s="96"/>
      <c r="M12" s="96"/>
    </row>
    <row r="13" spans="2:18" x14ac:dyDescent="0.35">
      <c r="B13" s="96"/>
      <c r="C13" s="96"/>
      <c r="D13" s="96"/>
      <c r="E13" s="96"/>
      <c r="F13" s="96"/>
      <c r="G13" s="96"/>
      <c r="H13" s="96"/>
      <c r="I13" s="96"/>
      <c r="J13" s="96"/>
      <c r="K13" s="96"/>
      <c r="L13" s="96"/>
      <c r="M13" s="96"/>
    </row>
    <row r="14" spans="2:18" x14ac:dyDescent="0.35">
      <c r="B14" s="96"/>
      <c r="C14" s="96"/>
      <c r="D14" s="96"/>
      <c r="E14" s="96"/>
      <c r="F14" s="96"/>
      <c r="G14" s="96"/>
      <c r="H14" s="96"/>
      <c r="I14" s="96"/>
      <c r="J14" s="96"/>
      <c r="K14" s="96"/>
      <c r="L14" s="96"/>
      <c r="M14" s="96"/>
    </row>
  </sheetData>
  <sheetProtection algorithmName="SHA-512" hashValue="1f00wX/r9Czfme36RhJYncsrf1Kcn8LosKcRcAEAniO7tyUgOdAAozydd1KD3+o7/e/agBLq3K99L5+O8mAUEg==" saltValue="HXE9Vj7EgFnfMHqXQ96GXA==" spinCount="100000" sheet="1" objects="1" scenarios="1" selectLockedCells="1"/>
  <mergeCells count="2">
    <mergeCell ref="N4:R4"/>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L8" sqref="L8"/>
    </sheetView>
  </sheetViews>
  <sheetFormatPr defaultColWidth="9" defaultRowHeight="14" x14ac:dyDescent="0.3"/>
  <cols>
    <col min="1" max="1" width="9" style="8"/>
    <col min="2" max="2" width="30.83203125" style="8" customWidth="1"/>
    <col min="3" max="3" width="12.1640625" style="8" customWidth="1"/>
    <col min="4" max="4" width="11.83203125" style="8" customWidth="1"/>
    <col min="5" max="5" width="11.6640625" style="8" customWidth="1"/>
    <col min="6" max="6" width="3.5" style="8" customWidth="1"/>
    <col min="7" max="7" width="3.1640625" style="8" customWidth="1"/>
    <col min="8" max="8" width="28.83203125" style="8" customWidth="1"/>
    <col min="9" max="9" width="15" style="8" customWidth="1"/>
    <col min="10" max="10" width="10.83203125" style="8" customWidth="1"/>
    <col min="11" max="11" width="12.33203125" style="8" customWidth="1"/>
    <col min="12" max="12" width="12" style="8" customWidth="1"/>
    <col min="13" max="13" width="9" style="8"/>
    <col min="14" max="14" width="17.1640625" style="8" customWidth="1"/>
    <col min="15" max="15" width="11.83203125" style="8" customWidth="1"/>
    <col min="16" max="16" width="12.832031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45">
      <c r="B2" s="97" t="s">
        <v>79</v>
      </c>
      <c r="C2" s="97"/>
      <c r="D2" s="97"/>
      <c r="E2" s="97"/>
      <c r="F2" s="97"/>
      <c r="G2" s="97"/>
      <c r="H2" s="97"/>
      <c r="I2" s="97"/>
      <c r="J2" s="97"/>
      <c r="K2" s="97"/>
      <c r="L2" s="97"/>
      <c r="P2" s="1"/>
      <c r="Q2" s="50"/>
      <c r="R2" s="1"/>
    </row>
    <row r="3" spans="2:36" ht="15.75" customHeight="1" x14ac:dyDescent="0.3">
      <c r="B3" s="97"/>
      <c r="C3" s="97"/>
      <c r="D3" s="97"/>
      <c r="E3" s="97"/>
      <c r="F3" s="97"/>
      <c r="G3" s="97"/>
      <c r="H3" s="97"/>
      <c r="I3" s="97"/>
      <c r="J3" s="97"/>
      <c r="K3" s="97"/>
      <c r="L3" s="97"/>
    </row>
    <row r="4" spans="2:36" ht="15.75" customHeight="1" x14ac:dyDescent="0.45">
      <c r="B4" s="57"/>
      <c r="C4" s="57"/>
      <c r="D4" s="57"/>
      <c r="E4" s="57"/>
      <c r="F4" s="57"/>
      <c r="G4" s="48"/>
      <c r="H4" s="49"/>
      <c r="I4" s="48"/>
      <c r="J4" s="48"/>
      <c r="K4" s="48"/>
      <c r="L4" s="48"/>
      <c r="Q4" s="101"/>
      <c r="R4" s="101"/>
      <c r="S4" s="101"/>
    </row>
    <row r="5" spans="2:36" ht="15.75" customHeight="1" x14ac:dyDescent="0.3">
      <c r="B5" s="98" t="s">
        <v>91</v>
      </c>
      <c r="C5" s="98"/>
      <c r="D5" s="98"/>
      <c r="E5" s="98"/>
      <c r="F5" s="98"/>
      <c r="G5" s="98"/>
      <c r="H5" s="98"/>
      <c r="I5" s="98"/>
      <c r="J5" s="98"/>
      <c r="K5" s="98"/>
      <c r="L5" s="98"/>
    </row>
    <row r="6" spans="2:36" ht="15.75" customHeight="1" x14ac:dyDescent="0.3">
      <c r="B6" s="98"/>
      <c r="C6" s="98"/>
      <c r="D6" s="98"/>
      <c r="E6" s="98"/>
      <c r="F6" s="98"/>
      <c r="G6" s="98"/>
      <c r="H6" s="98"/>
      <c r="I6" s="98"/>
      <c r="J6" s="98"/>
      <c r="K6" s="98"/>
      <c r="L6" s="98"/>
    </row>
    <row r="7" spans="2:36" ht="15.75" customHeight="1" x14ac:dyDescent="0.3">
      <c r="B7" s="51"/>
      <c r="C7" s="51"/>
      <c r="D7" s="51"/>
      <c r="E7" s="51"/>
      <c r="F7" s="51"/>
      <c r="G7" s="51"/>
      <c r="H7" s="51"/>
      <c r="I7" s="51"/>
      <c r="J7" s="51"/>
      <c r="K7" s="51"/>
      <c r="L7" s="51"/>
    </row>
    <row r="8" spans="2:36" ht="15.75" customHeight="1" x14ac:dyDescent="0.3">
      <c r="B8" s="104" t="s">
        <v>80</v>
      </c>
      <c r="C8" s="104"/>
      <c r="D8" s="104"/>
      <c r="E8" s="104"/>
      <c r="F8" s="104"/>
      <c r="G8" s="104"/>
      <c r="H8" s="104"/>
      <c r="I8" s="104"/>
      <c r="J8" s="104"/>
      <c r="K8" s="104"/>
      <c r="L8" s="48"/>
      <c r="N8" s="99"/>
      <c r="O8" s="99"/>
      <c r="P8" s="99"/>
      <c r="Q8" s="99"/>
      <c r="R8" s="99"/>
      <c r="S8" s="99"/>
      <c r="T8" s="99"/>
      <c r="U8" s="99"/>
      <c r="V8" s="99"/>
      <c r="W8" s="99"/>
      <c r="X8" s="99"/>
      <c r="Z8" s="36"/>
      <c r="AA8" s="36"/>
      <c r="AB8" s="36"/>
      <c r="AC8" s="36"/>
      <c r="AD8" s="36"/>
      <c r="AE8" s="36"/>
      <c r="AF8" s="36"/>
      <c r="AG8" s="36"/>
      <c r="AH8" s="36"/>
      <c r="AI8" s="36"/>
      <c r="AJ8" s="36"/>
    </row>
    <row r="10" spans="2:36" ht="31.5" customHeight="1" x14ac:dyDescent="0.3">
      <c r="B10" s="102" t="s">
        <v>81</v>
      </c>
      <c r="C10" s="102"/>
      <c r="D10" s="102"/>
      <c r="E10" s="102"/>
      <c r="F10" s="53"/>
      <c r="H10" s="103" t="s">
        <v>82</v>
      </c>
      <c r="I10" s="103"/>
      <c r="J10" s="103"/>
      <c r="K10" s="103"/>
      <c r="L10" s="53"/>
      <c r="N10" s="100"/>
      <c r="O10" s="100"/>
      <c r="P10" s="100"/>
      <c r="Q10" s="100"/>
      <c r="R10" s="100"/>
      <c r="T10" s="100"/>
      <c r="U10" s="100"/>
      <c r="V10" s="100"/>
      <c r="W10" s="100"/>
      <c r="X10" s="100"/>
      <c r="Z10" s="53"/>
      <c r="AA10" s="53"/>
      <c r="AB10" s="53"/>
      <c r="AC10" s="53"/>
      <c r="AD10" s="53"/>
      <c r="AF10" s="53"/>
      <c r="AG10" s="53"/>
      <c r="AH10" s="53"/>
      <c r="AI10" s="53"/>
      <c r="AJ10" s="53"/>
    </row>
    <row r="11" spans="2:36" ht="8.25" customHeight="1" x14ac:dyDescent="0.3">
      <c r="B11" s="53"/>
      <c r="C11" s="53"/>
      <c r="D11" s="53"/>
      <c r="E11" s="53"/>
      <c r="F11" s="53"/>
      <c r="H11" s="52"/>
      <c r="I11" s="52"/>
      <c r="J11" s="52"/>
      <c r="K11" s="52"/>
      <c r="L11" s="52"/>
      <c r="N11" s="53"/>
      <c r="O11" s="53"/>
      <c r="P11" s="53"/>
      <c r="Q11" s="53"/>
      <c r="R11" s="53"/>
      <c r="T11" s="52"/>
      <c r="U11" s="52"/>
      <c r="V11" s="52"/>
      <c r="W11" s="52"/>
      <c r="X11" s="52"/>
      <c r="Z11" s="52"/>
      <c r="AA11" s="52"/>
      <c r="AB11" s="52"/>
      <c r="AC11" s="52"/>
      <c r="AD11" s="52"/>
      <c r="AF11" s="52"/>
      <c r="AG11" s="52"/>
      <c r="AH11" s="52"/>
      <c r="AI11" s="52"/>
      <c r="AJ11" s="52"/>
    </row>
    <row r="12" spans="2:36" x14ac:dyDescent="0.3">
      <c r="B12" s="54" t="s">
        <v>4</v>
      </c>
      <c r="C12" s="56" t="s">
        <v>6</v>
      </c>
      <c r="D12" s="56" t="s">
        <v>5</v>
      </c>
      <c r="E12" s="54" t="s">
        <v>8</v>
      </c>
      <c r="H12" s="54" t="s">
        <v>4</v>
      </c>
      <c r="I12" s="56" t="s">
        <v>6</v>
      </c>
      <c r="J12" s="56" t="s">
        <v>5</v>
      </c>
      <c r="K12" s="54" t="s">
        <v>8</v>
      </c>
      <c r="N12" s="21"/>
      <c r="O12" s="21"/>
      <c r="P12" s="21"/>
      <c r="Q12" s="21"/>
      <c r="R12" s="21"/>
      <c r="T12" s="21"/>
      <c r="U12" s="21"/>
      <c r="V12" s="21"/>
      <c r="W12" s="21"/>
      <c r="X12" s="21"/>
    </row>
    <row r="13" spans="2:36" ht="28" x14ac:dyDescent="0.3">
      <c r="B13" s="55" t="s">
        <v>83</v>
      </c>
      <c r="C13" s="38">
        <v>15</v>
      </c>
      <c r="D13" s="38">
        <v>6</v>
      </c>
      <c r="E13" s="13"/>
      <c r="H13" s="55" t="s">
        <v>84</v>
      </c>
      <c r="I13" s="38">
        <v>20</v>
      </c>
      <c r="J13" s="38">
        <v>6</v>
      </c>
      <c r="K13" s="13"/>
    </row>
    <row r="14" spans="2:36" x14ac:dyDescent="0.3">
      <c r="B14" s="55" t="s">
        <v>85</v>
      </c>
      <c r="C14" s="38">
        <v>15</v>
      </c>
      <c r="D14" s="38">
        <v>6</v>
      </c>
      <c r="E14" s="13"/>
      <c r="H14" s="55" t="s">
        <v>86</v>
      </c>
      <c r="I14" s="38">
        <v>20</v>
      </c>
      <c r="J14" s="38">
        <v>6</v>
      </c>
      <c r="K14" s="13"/>
    </row>
    <row r="15" spans="2:36" ht="28" x14ac:dyDescent="0.3">
      <c r="B15" s="55" t="s">
        <v>87</v>
      </c>
      <c r="C15" s="38">
        <v>15</v>
      </c>
      <c r="D15" s="38">
        <v>6</v>
      </c>
      <c r="E15" s="13"/>
      <c r="H15" s="55" t="s">
        <v>88</v>
      </c>
      <c r="I15" s="38">
        <v>20</v>
      </c>
      <c r="J15" s="38">
        <v>6</v>
      </c>
      <c r="K15" s="13"/>
    </row>
    <row r="16" spans="2:36" ht="28" x14ac:dyDescent="0.3">
      <c r="B16" s="55" t="s">
        <v>89</v>
      </c>
      <c r="C16" s="38">
        <v>15</v>
      </c>
      <c r="D16" s="38">
        <v>6</v>
      </c>
      <c r="E16" s="13"/>
      <c r="H16" s="55" t="s">
        <v>90</v>
      </c>
      <c r="I16" s="38">
        <v>20</v>
      </c>
      <c r="J16" s="38">
        <v>6</v>
      </c>
      <c r="K16" s="13"/>
    </row>
    <row r="17" spans="2:5" x14ac:dyDescent="0.3">
      <c r="B17" s="55" t="s">
        <v>52</v>
      </c>
      <c r="C17" s="38">
        <v>15</v>
      </c>
      <c r="D17" s="38">
        <v>6</v>
      </c>
      <c r="E17" s="13"/>
    </row>
    <row r="18" spans="2:5" x14ac:dyDescent="0.3">
      <c r="B18" s="55" t="s">
        <v>86</v>
      </c>
      <c r="C18" s="38">
        <v>15</v>
      </c>
      <c r="D18" s="38">
        <v>6</v>
      </c>
      <c r="E18" s="13"/>
    </row>
    <row r="73" ht="33.75" customHeight="1" x14ac:dyDescent="0.3"/>
  </sheetData>
  <sheetProtection algorithmName="SHA-512" hashValue="OEhBSbJAHHPTF7BltpQy+KBqcuXJds7p2A8uk+aleISwIoMo4bAWnWCqWkRzkrnPoO1fq0VmwDwQ6AJI7GzVyA==" saltValue="RqOjMFME3zBS5E1P4jVwgA==" spinCount="100000" sheet="1" objects="1" scenarios="1" formatCells="0" formatRows="0" insertColumns="0" sort="0" autoFilter="0"/>
  <mergeCells count="9">
    <mergeCell ref="B2:L3"/>
    <mergeCell ref="B5:L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purl.org/dc/dcmitype/"/>
    <ds:schemaRef ds:uri="http://purl.org/dc/terms/"/>
    <ds:schemaRef ds:uri="http://schemas.microsoft.com/office/2006/metadata/properties"/>
    <ds:schemaRef ds:uri="0505ba8d-bdfc-4dd1-9f10-ae53dd804698"/>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05dd39c9-8398-4c8b-b2b0-ce24bed5e9a4"/>
    <ds:schemaRef ds:uri="http://www.w3.org/XML/1998/namespace"/>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81A4A68F-645E-4F10-9F0D-C424F8AB5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2024-06-14T15:50:19Z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