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398" documentId="13_ncr:1_{5CB7AACA-C86F-4C3D-B209-8CCBBED7D6B4}" xr6:coauthVersionLast="47" xr6:coauthVersionMax="47" xr10:uidLastSave="{00659578-82E9-4CBA-B920-A18F8B31D45C}"/>
  <bookViews>
    <workbookView xWindow="525"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Modules'!$M$8</definedName>
    <definedName name="Stage_4_optional">'Optional Modules'!$M$8</definedName>
    <definedName name="Stage_4_Optional_Modules">'Optional Modules'!$W$8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2" l="1"/>
  <c r="E62" i="2"/>
  <c r="E27" i="2"/>
  <c r="E43" i="2"/>
  <c r="E33" i="2"/>
  <c r="E14" i="2"/>
</calcChain>
</file>

<file path=xl/sharedStrings.xml><?xml version="1.0" encoding="utf-8"?>
<sst xmlns="http://schemas.openxmlformats.org/spreadsheetml/2006/main" count="224" uniqueCount="140">
  <si>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</si>
  <si>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</si>
  <si>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</si>
  <si>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</si>
  <si>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</si>
  <si>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</si>
  <si>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</si>
  <si>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</si>
  <si>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</si>
  <si>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</si>
  <si>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</si>
  <si>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</si>
  <si>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</si>
  <si>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</si>
  <si>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Stage S (Industrial Placement)  - For students on a Year in Industry</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</si>
  <si>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</si>
  <si>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</si>
  <si>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</si>
  <si>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</si>
  <si>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</si>
  <si>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</si>
  <si>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</si>
  <si>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</si>
  <si>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</si>
  <si>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</si>
  <si>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of Physics</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</si>
  <si>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</si>
  <si>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</si>
  <si>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</si>
  <si>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</si>
  <si>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</si>
  <si>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</si>
  <si>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</si>
  <si>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</si>
  <si>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</si>
  <si>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</si>
  <si>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</si>
  <si>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</si>
  <si>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</si>
  <si>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</si>
  <si>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</si>
  <si>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</si>
  <si>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</si>
  <si>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</si>
  <si>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</si>
  <si>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</si>
  <si>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</si>
  <si>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</si>
  <si>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</si>
  <si>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Introduction to Astronomy and Light </t>
  </si>
  <si>
    <t>Autumn </t>
  </si>
  <si>
    <t>Mathematics I </t>
  </si>
  <si>
    <t>Mathematics II </t>
  </si>
  <si>
    <t>Spring </t>
  </si>
  <si>
    <t>Mechanics and Relativity  </t>
  </si>
  <si>
    <t>Waves and Fields  </t>
  </si>
  <si>
    <t>Thermodynamics and Matter </t>
  </si>
  <si>
    <t>Laboratory and Computing Skills for Physicists </t>
  </si>
  <si>
    <t>Autumn &amp; Spring </t>
  </si>
  <si>
    <t>PHYS5020 </t>
  </si>
  <si>
    <t>Quantum Physics </t>
  </si>
  <si>
    <t>Mathematical Techniques for Physical Sciences </t>
  </si>
  <si>
    <t>PHYS5030 </t>
  </si>
  <si>
    <t>Atomic Physics </t>
  </si>
  <si>
    <t>PHYS5040</t>
  </si>
  <si>
    <t>Electromagnetism</t>
  </si>
  <si>
    <t>Autumn</t>
  </si>
  <si>
    <t>PHYS5070 </t>
  </si>
  <si>
    <t>Observational Astronomy and Exoplanets </t>
  </si>
  <si>
    <t>PHYS5200 </t>
  </si>
  <si>
    <t>Physics Laboratory </t>
  </si>
  <si>
    <t>PHYS5300</t>
  </si>
  <si>
    <t>Physics Group Project </t>
  </si>
  <si>
    <t>PHYS5310 </t>
  </si>
  <si>
    <t>Numerical and Computational Methods </t>
  </si>
  <si>
    <t>PHYS5880 </t>
  </si>
  <si>
    <t>Modern Optics and Photonics </t>
  </si>
  <si>
    <t>Thermal and Statistical Physics </t>
  </si>
  <si>
    <t>Year-long</t>
  </si>
  <si>
    <t>Year Abroad</t>
  </si>
  <si>
    <t>Autumn, Spring, Summer</t>
  </si>
  <si>
    <t>Pass/Fail only. Non-compensatable and non-condonable</t>
  </si>
  <si>
    <t>PSCI5910</t>
  </si>
  <si>
    <t>Professional Placements Experience </t>
  </si>
  <si>
    <t>Industry placement </t>
  </si>
  <si>
    <t xml:space="preserve">Autumn, Spring and Summer  </t>
  </si>
  <si>
    <t>PSCI5920</t>
  </si>
  <si>
    <t>Professional Placement Assessment </t>
  </si>
  <si>
    <t>Industry assessment </t>
  </si>
  <si>
    <t>MPhys Research Project </t>
  </si>
  <si>
    <t>Autumn, Spring, Summer </t>
  </si>
  <si>
    <t>Star Formation and Galactic Structure </t>
  </si>
  <si>
    <t>Spring</t>
  </si>
  <si>
    <t xml:space="preserve">OPTIONAL MODULES </t>
  </si>
  <si>
    <t>Stage 4 Optional modules</t>
  </si>
  <si>
    <t>Astrophysics Data Analysis and Investigation module is repeat only.</t>
  </si>
  <si>
    <t>Introduction to Quantum Computing and Quantum Cryptography</t>
  </si>
  <si>
    <t>Astrobiology and Solar System Science</t>
  </si>
  <si>
    <t>Analytical Mechanics</t>
  </si>
  <si>
    <t>Magnetism and Superconductivity</t>
  </si>
  <si>
    <t>Space Exploration: the 21st Century Space Industry</t>
  </si>
  <si>
    <t>Quantum Materials</t>
  </si>
  <si>
    <t>Biomedical Optics</t>
  </si>
  <si>
    <t>Artificial Intelligence for Natural Sciences</t>
  </si>
  <si>
    <t>May not be compensated</t>
  </si>
  <si>
    <t>PHYS3040</t>
  </si>
  <si>
    <t>PHYS3110</t>
  </si>
  <si>
    <t>PHYS3120</t>
  </si>
  <si>
    <t>PHYS3210</t>
  </si>
  <si>
    <t>PHYS3220</t>
  </si>
  <si>
    <t>PHYS3230</t>
  </si>
  <si>
    <t>PHYS3700</t>
  </si>
  <si>
    <t>Cannot be compensated or condoned</t>
  </si>
  <si>
    <t>5/6</t>
  </si>
  <si>
    <t>For students on Industrial Placement in 2024/25</t>
  </si>
  <si>
    <t>May be trailed alongside stage 3</t>
  </si>
  <si>
    <t>For students on Industrial Placement in 2025/26</t>
  </si>
  <si>
    <r>
      <t>The course outcomes have references to the subject benchmarking statement for Physics, Astronomy and Astrophysics (2019). </t>
    </r>
    <r>
      <rPr>
        <i/>
        <sz val="12"/>
        <color rgb="FF000000"/>
        <rFont val="Arial"/>
        <family val="2"/>
      </rPr>
      <t> </t>
    </r>
    <r>
      <rPr>
        <sz val="12"/>
        <color rgb="FF000000"/>
        <rFont val="Arial"/>
        <family val="2"/>
      </rPr>
      <t> </t>
    </r>
  </si>
  <si>
    <t>Previous: Stage 4: 30 credits from a list of optional modules - example from subject requirements 24/25</t>
  </si>
  <si>
    <t>NEW: Stage 4: 40 credits to be selected from the following options</t>
  </si>
  <si>
    <t>These optional modules are provisional and subject to change later in the summer.</t>
  </si>
  <si>
    <t>Condensed Matter Physics </t>
  </si>
  <si>
    <t>The Physics of Stars, Galaxies and Cosmology </t>
  </si>
  <si>
    <t>Physics Investigation </t>
  </si>
  <si>
    <t>Astrophysics Data Analysis</t>
  </si>
  <si>
    <t>Nuclear and Particle Physics </t>
  </si>
  <si>
    <t>Physics Academic Advising and Skills Development III </t>
  </si>
  <si>
    <t>1 (non contributory)</t>
  </si>
  <si>
    <t>Optional modules</t>
  </si>
  <si>
    <t>PHYS6040 </t>
  </si>
  <si>
    <t>PHYS6050 </t>
  </si>
  <si>
    <t>PHYS6060 </t>
  </si>
  <si>
    <t>PHYS6070 </t>
  </si>
  <si>
    <t>PHYS6310 </t>
  </si>
  <si>
    <t>PHYS6660 </t>
  </si>
  <si>
    <t>PHYS6001 </t>
  </si>
  <si>
    <t>Autumn &amp; Spring </t>
  </si>
  <si>
    <t>PHYS6170</t>
  </si>
  <si>
    <t>Stage 3</t>
  </si>
  <si>
    <t>Stage 4 - For students on Integrated Masters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</si>
</sst>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Arial"/>
      <family val="2"/>
    </font>
    <font>
      <b/>
      <sz val="11"/>
      <color rgb="FF000000"/>
      <name val="Arial"/>
      <family val="2"/>
    </font>
    <font>
      <sz val="11"/>
      <color theme="0"/>
      <name val="Arial"/>
      <family val="2"/>
    </font>
    <font>
      <i/>
      <sz val="12"/>
      <color rgb="FF00000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5"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120">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7"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7" fillId="2" borderId="0" xfId="0" applyFont="1" applyFill="1"/>
    <xf numFmtId="0" fontId="6" fillId="0" borderId="4" xfId="0" applyFont="1" applyBorder="1" applyAlignment="1">
      <alignment horizontal="center" vertical="center"/>
    </xf>
    <xf numFmtId="0" fontId="6" fillId="0" borderId="4" xfId="0" applyFont="1" applyBorder="1" applyAlignment="1">
      <alignment vertical="center" wrapText="1"/>
    </xf>
    <xf numFmtId="0" fontId="7" fillId="0" borderId="4" xfId="0" applyFont="1" applyBorder="1" applyAlignment="1">
      <alignment vertical="center"/>
    </xf>
    <xf numFmtId="0" fontId="11" fillId="0" borderId="4" xfId="0" applyFont="1" applyBorder="1" applyAlignment="1">
      <alignment horizontal="left" vertical="center" wrapText="1"/>
    </xf>
    <xf numFmtId="0" fontId="7" fillId="0" borderId="4" xfId="0" applyFont="1" applyBorder="1" applyAlignment="1">
      <alignment vertical="center" wrapText="1"/>
    </xf>
    <xf numFmtId="0" fontId="11" fillId="0" borderId="4" xfId="0" applyFont="1" applyBorder="1" applyAlignment="1">
      <alignment horizontal="center" vertical="center" wrapText="1"/>
    </xf>
    <xf numFmtId="0" fontId="7" fillId="0" borderId="4" xfId="0" applyFont="1" applyBorder="1"/>
    <xf numFmtId="0" fontId="5" fillId="2" borderId="4" xfId="0" applyFont="1" applyFill="1" applyBorder="1" applyAlignment="1">
      <alignment horizontal="center"/>
    </xf>
    <xf numFmtId="0" fontId="7" fillId="0" borderId="4" xfId="0" applyFont="1" applyBorder="1" applyAlignment="1">
      <alignment horizontal="center" vertical="center" wrapText="1"/>
    </xf>
    <xf numFmtId="0" fontId="20" fillId="0" borderId="4" xfId="0" applyFont="1" applyBorder="1" applyAlignment="1">
      <alignment vertical="center"/>
    </xf>
    <xf numFmtId="0" fontId="7" fillId="0" borderId="4" xfId="0" applyFont="1" applyBorder="1" applyAlignment="1">
      <alignment vertical="top" wrapText="1"/>
    </xf>
    <xf numFmtId="0" fontId="6" fillId="0" borderId="4" xfId="0" applyFont="1" applyBorder="1" applyAlignment="1">
      <alignment vertical="center"/>
    </xf>
    <xf numFmtId="0" fontId="7" fillId="0" borderId="4" xfId="0" applyFont="1" applyBorder="1" applyAlignment="1">
      <alignment horizontal="center" vertical="center"/>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7" fillId="0" borderId="4" xfId="0" applyFont="1" applyBorder="1" applyAlignment="1">
      <alignment horizontal="left" vertical="center" wrapText="1"/>
    </xf>
    <xf numFmtId="0" fontId="5" fillId="0" borderId="4" xfId="0" applyFont="1" applyBorder="1" applyAlignment="1">
      <alignment horizontal="center"/>
    </xf>
    <xf numFmtId="0" fontId="19" fillId="2" borderId="0" xfId="0" applyFont="1" applyFill="1"/>
    <xf numFmtId="0" fontId="18" fillId="2" borderId="0" xfId="1" applyFont="1" applyFill="1"/>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10" fillId="0" borderId="6" xfId="0" applyFont="1" applyBorder="1"/>
    <xf numFmtId="0" fontId="10" fillId="0" borderId="6" xfId="0" applyFont="1" applyBorder="1" applyAlignment="1">
      <alignment horizontal="center"/>
    </xf>
    <xf numFmtId="0" fontId="6" fillId="0" borderId="4" xfId="0" applyFont="1" applyBorder="1" applyAlignment="1">
      <alignment horizontal="left" vertical="center" wrapText="1"/>
    </xf>
    <xf numFmtId="0" fontId="5" fillId="2" borderId="0" xfId="0" applyFont="1" applyFill="1" applyAlignment="1">
      <alignment vertical="center"/>
    </xf>
    <xf numFmtId="0" fontId="6" fillId="2" borderId="0" xfId="0" applyFont="1" applyFill="1" applyAlignment="1">
      <alignment horizontal="right"/>
    </xf>
    <xf numFmtId="0" fontId="6" fillId="2" borderId="0" xfId="0" applyFont="1" applyFill="1" applyAlignment="1">
      <alignment horizontal="left" vertical="top"/>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1" fillId="7" borderId="1" xfId="0" applyFont="1" applyFill="1" applyBorder="1" applyAlignment="1">
      <alignment horizontal="left"/>
    </xf>
    <xf numFmtId="0" fontId="21" fillId="7" borderId="2" xfId="0" applyFont="1" applyFill="1" applyBorder="1" applyAlignment="1">
      <alignment horizontal="left"/>
    </xf>
    <xf numFmtId="0" fontId="21" fillId="7" borderId="3"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18" fillId="2" borderId="0" xfId="1" applyFont="1" applyFill="1" applyBorder="1" applyAlignment="1">
      <alignment horizontal="center"/>
    </xf>
    <xf numFmtId="0" fontId="13"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6" borderId="0" xfId="0" applyFont="1" applyFill="1" applyAlignment="1">
      <alignment horizontal="center" vertical="center" wrapText="1"/>
    </xf>
    <xf numFmtId="0" fontId="5" fillId="8" borderId="0" xfId="0" applyFont="1" applyFill="1" applyAlignment="1">
      <alignment horizontal="center" vertical="center" wrapText="1"/>
    </xf>
    <xf numFmtId="0" fontId="18" fillId="2" borderId="0" xfId="1" applyFont="1" applyFill="1" applyAlignment="1">
      <alignment horizontal="left"/>
    </xf>
    <xf numFmtId="0" fontId="16" fillId="2" borderId="0" xfId="0" applyFont="1" applyFill="1" applyAlignment="1">
      <alignment horizontal="center" vertical="center"/>
    </xf>
    <xf numFmtId="0" fontId="23" fillId="2" borderId="0" xfId="0" applyFont="1" applyFill="1" applyAlignment="1">
      <alignment horizontal="center" vertical="center"/>
    </xf>
    <xf numFmtId="0" fontId="5" fillId="2" borderId="0" xfId="0" applyFont="1" applyFill="1" applyAlignment="1">
      <alignment horizontal="center" vertical="center"/>
    </xf>
    <xf numFmtId="0" fontId="5" fillId="9" borderId="0" xfId="0" applyFont="1" applyFill="1" applyAlignment="1">
      <alignment horizontal="center" vertical="center"/>
    </xf>
    <xf numFmtId="0" fontId="5" fillId="2" borderId="4" xfId="0" applyFont="1" applyFill="1" applyBorder="1" applyAlignment="1">
      <alignment wrapText="1"/>
    </xf>
    <xf numFmtId="0" fontId="5" fillId="0" borderId="4" xfId="0" applyFont="1" applyBorder="1" applyAlignment="1">
      <alignment horizontal="center" wrapText="1"/>
    </xf>
    <xf numFmtId="0" fontId="5" fillId="2" borderId="4" xfId="0" applyFont="1" applyFill="1" applyBorder="1" applyAlignment="1">
      <alignment horizontal="center" wrapText="1"/>
    </xf>
    <xf numFmtId="0" fontId="6" fillId="2" borderId="4" xfId="0" applyFont="1" applyFill="1" applyBorder="1" applyAlignment="1">
      <alignment wrapText="1"/>
    </xf>
    <xf numFmtId="0" fontId="7" fillId="0" borderId="4" xfId="0" applyFont="1" applyBorder="1" applyAlignment="1">
      <alignment wrapText="1"/>
    </xf>
  </cellXfs>
  <cellStyles count="2">
    <cellStyle name="Hyperlink" xfId="1" builtinId="8"/>
    <cellStyle name="Normal" xfId="0" builtinId="0"/>
  </cellStyles>
  <dxfs count="17">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266700</xdr:colOff>
      <xdr:row>3</xdr:row>
      <xdr:rowOff>122767</xdr:rowOff>
    </xdr:from>
    <xdr:to>
      <xdr:col>9</xdr:col>
      <xdr:colOff>762000</xdr:colOff>
      <xdr:row>6</xdr:row>
      <xdr:rowOff>114300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92200" y="783167"/>
          <a:ext cx="7099300" cy="60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a:latin typeface="Arial" panose="020B0604020202020204" pitchFamily="34" charset="0"/>
              <a:cs typeface="Arial" panose="020B0604020202020204" pitchFamily="34" charset="0"/>
            </a:rPr>
            <a:t>Physics with Astrophysics</a:t>
          </a:r>
        </a:p>
      </xdr:txBody>
    </xdr:sp>
    <xdr:clientData/>
  </xdr:twoCellAnchor>
  <xdr:twoCellAnchor>
    <xdr:from>
      <xdr:col>1</xdr:col>
      <xdr:colOff>279400</xdr:colOff>
      <xdr:row>5</xdr:row>
      <xdr:rowOff>203199</xdr:rowOff>
    </xdr:from>
    <xdr:to>
      <xdr:col>9</xdr:col>
      <xdr:colOff>711200</xdr:colOff>
      <xdr:row>10</xdr:row>
      <xdr:rowOff>165100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104900" y="1269999"/>
          <a:ext cx="7035800" cy="9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a:t>
          </a:r>
          <a:r>
            <a:rPr lang="en-GB" sz="1400" baseline="0">
              <a:latin typeface="Arial" panose="020B0604020202020204" pitchFamily="34" charset="0"/>
              <a:cs typeface="Arial" panose="020B0604020202020204" pitchFamily="34" charset="0"/>
            </a:rPr>
            <a:t> (Hons) Physics with Astrophysics</a:t>
          </a:r>
        </a:p>
        <a:p>
          <a:r>
            <a:rPr lang="en-GB" sz="1400" baseline="0">
              <a:latin typeface="Arial" panose="020B0604020202020204" pitchFamily="34" charset="0"/>
              <a:cs typeface="Arial" panose="020B0604020202020204" pitchFamily="34" charset="0"/>
            </a:rPr>
            <a:t>BSc (Hons) Physics with Astrophysics with a Professional Placement</a:t>
          </a:r>
        </a:p>
        <a:p>
          <a:r>
            <a:rPr lang="en-GB" sz="1400" baseline="0">
              <a:solidFill>
                <a:schemeClr val="dk1"/>
              </a:solidFill>
              <a:effectLst/>
              <a:latin typeface="Arial" panose="020B0604020202020204" pitchFamily="34" charset="0"/>
              <a:ea typeface="+mn-ea"/>
              <a:cs typeface="Arial" panose="020B0604020202020204" pitchFamily="34" charset="0"/>
            </a:rPr>
            <a:t>MPhys Physics with Astrophysics </a:t>
          </a:r>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MPhys Physics with Astrophysics with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241300</xdr:colOff>
      <xdr:row>10</xdr:row>
      <xdr:rowOff>101600</xdr:rowOff>
    </xdr:from>
    <xdr:to>
      <xdr:col>9</xdr:col>
      <xdr:colOff>673100</xdr:colOff>
      <xdr:row>15</xdr:row>
      <xdr:rowOff>63501</xdr:rowOff>
    </xdr:to>
    <xdr:sp macro="" textlink="">
      <xdr:nvSpPr>
        <xdr:cNvPr id="6" name="TextBox 5">
          <a:extLst>
            <a:ext uri="{FF2B5EF4-FFF2-40B4-BE49-F238E27FC236}">
              <a16:creationId xmlns:a16="http://schemas.microsoft.com/office/drawing/2014/main" id="{E0A446AB-FD13-4E0F-8C65-FCBBC725E0BC}"/>
            </a:ext>
          </a:extLst>
        </xdr:cNvPr>
        <xdr:cNvSpPr txBox="1"/>
      </xdr:nvSpPr>
      <xdr:spPr>
        <a:xfrm>
          <a:off x="1066800" y="2184400"/>
          <a:ext cx="7035800" cy="9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rgbClr val="C00000"/>
              </a:solidFill>
              <a:latin typeface="Arial" panose="020B0604020202020204" pitchFamily="34" charset="0"/>
              <a:cs typeface="Arial" panose="020B0604020202020204" pitchFamily="34" charset="0"/>
            </a:rPr>
            <a:t>(for students on MPhys entering Stage 4 in</a:t>
          </a:r>
          <a:r>
            <a:rPr lang="en-GB" sz="1400" baseline="0">
              <a:solidFill>
                <a:srgbClr val="C00000"/>
              </a:solidFill>
              <a:latin typeface="Arial" panose="020B0604020202020204" pitchFamily="34" charset="0"/>
              <a:cs typeface="Arial" panose="020B0604020202020204" pitchFamily="34" charset="0"/>
            </a:rPr>
            <a:t> September 2025)</a:t>
          </a:r>
          <a:endParaRPr lang="en-GB" sz="140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35</xdr:row>
      <xdr:rowOff>165100</xdr:rowOff>
    </xdr:from>
    <xdr:to>
      <xdr:col>9</xdr:col>
      <xdr:colOff>0</xdr:colOff>
      <xdr:row>41</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684211</xdr:colOff>
      <xdr:row>14</xdr:row>
      <xdr:rowOff>152399</xdr:rowOff>
    </xdr:from>
    <xdr:to>
      <xdr:col>14</xdr:col>
      <xdr:colOff>76200</xdr:colOff>
      <xdr:row>85</xdr:row>
      <xdr:rowOff>171449</xdr:rowOff>
    </xdr:to>
    <xdr:sp macro="" textlink="">
      <xdr:nvSpPr>
        <xdr:cNvPr id="4" name="TextBox 3">
          <a:extLst>
            <a:ext uri="{FF2B5EF4-FFF2-40B4-BE49-F238E27FC236}">
              <a16:creationId xmlns:a16="http://schemas.microsoft.com/office/drawing/2014/main" id="{9BF080D1-A6D2-B512-3BA2-98BDBA3953E3}"/>
            </a:ext>
          </a:extLst>
        </xdr:cNvPr>
        <xdr:cNvSpPr txBox="1"/>
      </xdr:nvSpPr>
      <xdr:spPr>
        <a:xfrm>
          <a:off x="684211" y="3047999"/>
          <a:ext cx="8993189" cy="14220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1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The laws of physics for fundamental areas of physics including electromagnetism, quantum and classical mechanics, statistical physics and thermodynamics, wave phenomena and the properties of matter. </a:t>
          </a:r>
          <a:r>
            <a:rPr lang="en-GB" sz="1100" b="1" i="1">
              <a:solidFill>
                <a:schemeClr val="dk1"/>
              </a:solidFill>
              <a:effectLst/>
              <a:latin typeface="Arial" panose="020B0604020202020204" pitchFamily="34" charset="0"/>
              <a:ea typeface="+mn-ea"/>
              <a:cs typeface="Arial" panose="020B0604020202020204" pitchFamily="34" charset="0"/>
            </a:rPr>
            <a:t>SB 3.2(b), IOP KE1.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a:t>
          </a:r>
          <a:r>
            <a:rPr lang="en-GB" sz="1100" b="1" i="1">
              <a:solidFill>
                <a:schemeClr val="dk1"/>
              </a:solidFill>
              <a:effectLst/>
              <a:latin typeface="Arial" panose="020B0604020202020204" pitchFamily="34" charset="0"/>
              <a:ea typeface="+mn-ea"/>
              <a:cs typeface="Arial" panose="020B0604020202020204" pitchFamily="34" charset="0"/>
            </a:rPr>
            <a:t>SB3.3, IOP KE2.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An appreciation of recent developments in physics, some of which will be at the forefront of the discipline. </a:t>
          </a:r>
          <a:r>
            <a:rPr lang="en-GB" sz="1100" b="1" i="1">
              <a:solidFill>
                <a:schemeClr val="dk1"/>
              </a:solidFill>
              <a:effectLst/>
              <a:latin typeface="Arial" panose="020B0604020202020204" pitchFamily="34" charset="0"/>
              <a:ea typeface="+mn-ea"/>
              <a:cs typeface="Arial" panose="020B0604020202020204" pitchFamily="34" charset="0"/>
            </a:rPr>
            <a:t>SB3.5(b), IOP KE7.</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Physical quantities, their units, and typical values, for a range of areas of fundamental physics and applied physics. </a:t>
          </a:r>
          <a:r>
            <a:rPr lang="en-GB" sz="1100" b="1" i="1">
              <a:solidFill>
                <a:schemeClr val="dk1"/>
              </a:solidFill>
              <a:effectLst/>
              <a:latin typeface="Arial" panose="020B0604020202020204" pitchFamily="34" charset="0"/>
              <a:ea typeface="+mn-ea"/>
              <a:cs typeface="Arial" panose="020B0604020202020204" pitchFamily="34" charset="0"/>
            </a:rPr>
            <a:t>SB 3.2(b), IOP KE1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Physical phenomena, the terminology used to describe them, and typical circumstances in which they are found to occur, for a range of areas of fundamental physics and applied physics. </a:t>
          </a:r>
          <a:r>
            <a:rPr lang="en-GB" sz="1100" b="1" i="1">
              <a:solidFill>
                <a:schemeClr val="dk1"/>
              </a:solidFill>
              <a:effectLst/>
              <a:latin typeface="Arial" panose="020B0604020202020204" pitchFamily="34" charset="0"/>
              <a:ea typeface="+mn-ea"/>
              <a:cs typeface="Arial" panose="020B0604020202020204" pitchFamily="34" charset="0"/>
            </a:rPr>
            <a:t>SB 3.2(b), IOP KE1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Theorems in pure and applied mathematics which have relevance to the physical sciences. </a:t>
          </a:r>
          <a:r>
            <a:rPr lang="en-GB" sz="1100" b="1" i="1">
              <a:solidFill>
                <a:schemeClr val="dk1"/>
              </a:solidFill>
              <a:effectLst/>
              <a:latin typeface="Arial" panose="020B0604020202020204" pitchFamily="34" charset="0"/>
              <a:ea typeface="+mn-ea"/>
              <a:cs typeface="Arial" panose="020B0604020202020204" pitchFamily="34" charset="0"/>
            </a:rPr>
            <a:t>SB3.6, IOP KE5</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The application of physical principles to astrophysics (generally including but need not be limited to): the structure, formation and evolution of stars and galaxies, planetary systems, and cosmology. </a:t>
          </a:r>
          <a:r>
            <a:rPr lang="en-GB" sz="1100" b="1" i="1">
              <a:solidFill>
                <a:schemeClr val="dk1"/>
              </a:solidFill>
              <a:effectLst/>
              <a:latin typeface="Arial" panose="020B0604020202020204" pitchFamily="34" charset="0"/>
              <a:ea typeface="+mn-ea"/>
              <a:cs typeface="Arial" panose="020B0604020202020204" pitchFamily="34" charset="0"/>
            </a:rPr>
            <a:t>SB3.4, IOP KE2.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Professional Placement: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Aspects of the core subject areas from the perspective of a commercial or industrial organisation.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MPhys: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9. A greater depth of physics and astrophysics knowledge that is informed by current research. </a:t>
          </a:r>
          <a:r>
            <a:rPr lang="en-GB" sz="1100" b="1" i="1">
              <a:solidFill>
                <a:schemeClr val="dk1"/>
              </a:solidFill>
              <a:effectLst/>
              <a:latin typeface="Arial" panose="020B0604020202020204" pitchFamily="34" charset="0"/>
              <a:ea typeface="+mn-ea"/>
              <a:cs typeface="Arial" panose="020B0604020202020204" pitchFamily="34" charset="0"/>
            </a:rPr>
            <a:t>SB3.1(b), IOP KE8.</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Skills and Other Attributes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B. Intellectual Skills: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The ability to formulate and solve problems in Physics. </a:t>
          </a:r>
          <a:r>
            <a:rPr lang="en-GB" sz="1100" b="1" i="1">
              <a:solidFill>
                <a:schemeClr val="dk1"/>
              </a:solidFill>
              <a:effectLst/>
              <a:latin typeface="Arial" panose="020B0604020202020204" pitchFamily="34" charset="0"/>
              <a:ea typeface="+mn-ea"/>
              <a:cs typeface="Arial" panose="020B0604020202020204" pitchFamily="34" charset="0"/>
            </a:rPr>
            <a:t>SB3.10.i, IOP KE13.</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Ability to analyse mathematical problems and select appropriate mathematical theorems and techniques for their solution. </a:t>
          </a:r>
          <a:r>
            <a:rPr lang="en-GB" sz="1100" b="1" i="1">
              <a:solidFill>
                <a:schemeClr val="dk1"/>
              </a:solidFill>
              <a:effectLst/>
              <a:latin typeface="Arial" panose="020B0604020202020204" pitchFamily="34" charset="0"/>
              <a:ea typeface="+mn-ea"/>
              <a:cs typeface="Arial" panose="020B0604020202020204" pitchFamily="34" charset="0"/>
            </a:rPr>
            <a:t>SB3.6, IOP KE5</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The ability to quantitatively describe and predict phenomena in the real world using mathematics. </a:t>
          </a:r>
          <a:r>
            <a:rPr lang="en-GB" sz="1100" b="1" i="1">
              <a:solidFill>
                <a:schemeClr val="dk1"/>
              </a:solidFill>
              <a:effectLst/>
              <a:latin typeface="Arial" panose="020B0604020202020204" pitchFamily="34" charset="0"/>
              <a:ea typeface="+mn-ea"/>
              <a:cs typeface="Arial" panose="020B0604020202020204" pitchFamily="34" charset="0"/>
            </a:rPr>
            <a:t>SB3.10.ii, IOP KE14</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a:t>
          </a:r>
          <a:r>
            <a:rPr lang="en-GB" sz="1100" b="1" i="1">
              <a:solidFill>
                <a:schemeClr val="dk1"/>
              </a:solidFill>
              <a:effectLst/>
              <a:latin typeface="Arial" panose="020B0604020202020204" pitchFamily="34" charset="0"/>
              <a:ea typeface="+mn-ea"/>
              <a:cs typeface="Arial" panose="020B0604020202020204" pitchFamily="34" charset="0"/>
            </a:rPr>
            <a:t>IOP KE3</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Expertise in applying physics to unfamiliar areas (i.e. synoptic, or general, problem solving that crosses traditional topic or module boundaries). </a:t>
          </a:r>
          <a:r>
            <a:rPr lang="en-GB" sz="1100" b="1" i="1">
              <a:solidFill>
                <a:schemeClr val="dk1"/>
              </a:solidFill>
              <a:effectLst/>
              <a:latin typeface="Arial" panose="020B0604020202020204" pitchFamily="34" charset="0"/>
              <a:ea typeface="+mn-ea"/>
              <a:cs typeface="Arial" panose="020B0604020202020204" pitchFamily="34" charset="0"/>
            </a:rPr>
            <a:t>IOP KE4</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Ability to correctly carry out algebraic manipulations, differentiate, and integrate, when solving mathematical problems. </a:t>
          </a:r>
          <a:r>
            <a:rPr lang="en-GB" sz="1100" b="1" i="1">
              <a:solidFill>
                <a:schemeClr val="dk1"/>
              </a:solidFill>
              <a:effectLst/>
              <a:latin typeface="Arial" panose="020B0604020202020204" pitchFamily="34" charset="0"/>
              <a:ea typeface="+mn-ea"/>
              <a:cs typeface="Arial" panose="020B0604020202020204" pitchFamily="34" charset="0"/>
            </a:rPr>
            <a:t>SB3.6, IOP KE5</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An ability to comment critically on how telescopes (operating at various wavelengths) are designed, their principles of operation, and their use in astronomy and astrophysics research. </a:t>
          </a:r>
          <a:r>
            <a:rPr lang="en-GB" sz="1100" b="1" i="1">
              <a:solidFill>
                <a:schemeClr val="dk1"/>
              </a:solidFill>
              <a:effectLst/>
              <a:latin typeface="Arial" panose="020B0604020202020204" pitchFamily="34" charset="0"/>
              <a:ea typeface="+mn-ea"/>
              <a:cs typeface="Arial" panose="020B0604020202020204" pitchFamily="34" charset="0"/>
            </a:rPr>
            <a:t>SB3.4, IOP KE2.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Foundation Year only:</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Use appropriate methods of numeracy, information retrieval, analysis, and communication to support university-level study.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Professional Placement: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9. Use of the intellectual skills specified for the programme in the context of a commercial or industrial organisation.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C. Subject-specific Skills: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Skills necessary to plan, execute, analyse data, and report the results of an experiment or (other) investigation. </a:t>
          </a:r>
          <a:r>
            <a:rPr lang="en-GB" sz="1100" b="1" i="1">
              <a:solidFill>
                <a:schemeClr val="dk1"/>
              </a:solidFill>
              <a:effectLst/>
              <a:latin typeface="Arial" panose="020B0604020202020204" pitchFamily="34" charset="0"/>
              <a:ea typeface="+mn-ea"/>
              <a:cs typeface="Arial" panose="020B0604020202020204" pitchFamily="34" charset="0"/>
            </a:rPr>
            <a:t>SB3.10.iii, IOP KE10</a:t>
          </a:r>
          <a:r>
            <a:rPr lang="en-GB" sz="1100" b="0" i="0">
              <a:solidFill>
                <a:schemeClr val="dk1"/>
              </a:solidFill>
              <a:effectLst/>
              <a:latin typeface="Arial" panose="020B0604020202020204" pitchFamily="34" charset="0"/>
              <a:ea typeface="+mn-ea"/>
              <a:cs typeface="Arial" panose="020B0604020202020204" pitchFamily="34" charset="0"/>
            </a:rPr>
            <a:t>.  This includes analysis of uncertainties. </a:t>
          </a:r>
          <a:r>
            <a:rPr lang="en-GB" sz="1100" b="1" i="1">
              <a:solidFill>
                <a:schemeClr val="dk1"/>
              </a:solidFill>
              <a:effectLst/>
              <a:latin typeface="Arial" panose="020B0604020202020204" pitchFamily="34" charset="0"/>
              <a:ea typeface="+mn-ea"/>
              <a:cs typeface="Arial" panose="020B0604020202020204" pitchFamily="34" charset="0"/>
            </a:rPr>
            <a:t>SB3.10.iv, IOP KE3(part) and KE9(b)</a:t>
          </a:r>
          <a:r>
            <a:rPr lang="en-GB" sz="1100" b="0" i="0">
              <a:solidFill>
                <a:schemeClr val="dk1"/>
              </a:solidFill>
              <a:effectLst/>
              <a:latin typeface="Arial" panose="020B0604020202020204" pitchFamily="34" charset="0"/>
              <a:ea typeface="+mn-ea"/>
              <a:cs typeface="Arial" panose="020B0604020202020204" pitchFamily="34" charset="0"/>
            </a:rPr>
            <a:t>.  Also included is relating the results to relevant theory. </a:t>
          </a:r>
          <a:r>
            <a:rPr lang="en-GB" sz="1100" b="1" i="1">
              <a:solidFill>
                <a:schemeClr val="dk1"/>
              </a:solidFill>
              <a:effectLst/>
              <a:latin typeface="Arial" panose="020B0604020202020204" pitchFamily="34" charset="0"/>
              <a:ea typeface="+mn-ea"/>
              <a:cs typeface="Arial" panose="020B0604020202020204" pitchFamily="34" charset="0"/>
            </a:rPr>
            <a:t>SB3.10.vi, IOP KE10</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Understanding the need for a safe working environment, and safe working practices. </a:t>
          </a:r>
          <a:r>
            <a:rPr lang="en-GB" sz="1100" b="1" i="1">
              <a:solidFill>
                <a:schemeClr val="dk1"/>
              </a:solidFill>
              <a:effectLst/>
              <a:latin typeface="Arial" panose="020B0604020202020204" pitchFamily="34" charset="0"/>
              <a:ea typeface="+mn-ea"/>
              <a:cs typeface="Arial" panose="020B0604020202020204" pitchFamily="34" charset="0"/>
            </a:rPr>
            <a:t>SB3.12.iv, IOP KE9(part) and KE17(part)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Experience of the practical nature of physics and a range of practical skills (including common physics apparatus). </a:t>
          </a:r>
          <a:r>
            <a:rPr lang="en-GB" sz="1100" b="1" i="1">
              <a:solidFill>
                <a:schemeClr val="dk1"/>
              </a:solidFill>
              <a:effectLst/>
              <a:latin typeface="Arial" panose="020B0604020202020204" pitchFamily="34" charset="0"/>
              <a:ea typeface="+mn-ea"/>
              <a:cs typeface="Arial" panose="020B0604020202020204" pitchFamily="34" charset="0"/>
            </a:rPr>
            <a:t>SB3.7, IOP KE9</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Skills of computer programming (i.e. skills to write a piece of code to solve a physics-based problem) </a:t>
          </a:r>
          <a:r>
            <a:rPr lang="en-GB" sz="1100" b="1" i="1">
              <a:solidFill>
                <a:schemeClr val="dk1"/>
              </a:solidFill>
              <a:effectLst/>
              <a:latin typeface="Arial" panose="020B0604020202020204" pitchFamily="34" charset="0"/>
              <a:ea typeface="+mn-ea"/>
              <a:cs typeface="Arial" panose="020B0604020202020204" pitchFamily="34" charset="0"/>
            </a:rPr>
            <a:t>SB3.10.v, IOP KE15</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Skills to carry out an open-ended investigation with elements of independent (i.e. individual) work. </a:t>
          </a:r>
          <a:r>
            <a:rPr lang="en-GB" sz="1100" b="1" i="1">
              <a:solidFill>
                <a:schemeClr val="dk1"/>
              </a:solidFill>
              <a:effectLst/>
              <a:latin typeface="Arial" panose="020B0604020202020204" pitchFamily="34" charset="0"/>
              <a:ea typeface="+mn-ea"/>
              <a:cs typeface="Arial" panose="020B0604020202020204" pitchFamily="34" charset="0"/>
            </a:rPr>
            <a:t>SB3.8, IOP KE11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Professional Placement: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Application of some of the subject-specific skills specified for the programme from the perspective of a commercial or industrial organisation.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MPhys programme:</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Skills for enhanced project work, as required in a substantial project of an open-ended nature. </a:t>
          </a:r>
          <a:r>
            <a:rPr lang="en-GB" sz="1100" b="1" i="1">
              <a:solidFill>
                <a:schemeClr val="dk1"/>
              </a:solidFill>
              <a:effectLst/>
              <a:latin typeface="Arial" panose="020B0604020202020204" pitchFamily="34" charset="0"/>
              <a:ea typeface="+mn-ea"/>
              <a:cs typeface="Arial" panose="020B0604020202020204" pitchFamily="34" charset="0"/>
            </a:rPr>
            <a:t>SB3.1(b), IOP KE12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An ability to work in astrophysics at the frontiers of knowledge, with awareness of the drivers to provide hardware or software solutions to challenging scientific problems in this field. </a:t>
          </a:r>
          <a:r>
            <a:rPr lang="en-GB" sz="1100" b="1" i="1">
              <a:solidFill>
                <a:schemeClr val="dk1"/>
              </a:solidFill>
              <a:effectLst/>
              <a:latin typeface="Arial" panose="020B0604020202020204" pitchFamily="34" charset="0"/>
              <a:ea typeface="+mn-ea"/>
              <a:cs typeface="Arial" panose="020B0604020202020204" pitchFamily="34" charset="0"/>
            </a:rPr>
            <a:t>SB3.1(b), IOP KE8</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D. Transferable Skills: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Problem-solving skills. </a:t>
          </a:r>
          <a:r>
            <a:rPr lang="en-GB" sz="1100" b="1" i="1">
              <a:solidFill>
                <a:schemeClr val="dk1"/>
              </a:solidFill>
              <a:effectLst/>
              <a:latin typeface="Arial" panose="020B0604020202020204" pitchFamily="34" charset="0"/>
              <a:ea typeface="+mn-ea"/>
              <a:cs typeface="Arial" panose="020B0604020202020204" pitchFamily="34" charset="0"/>
            </a:rPr>
            <a:t>SB3.11.i, IOP KE16(part)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Investigative skills (including information retrieval). </a:t>
          </a:r>
          <a:r>
            <a:rPr lang="en-GB" sz="1100" b="1" i="1">
              <a:solidFill>
                <a:schemeClr val="dk1"/>
              </a:solidFill>
              <a:effectLst/>
              <a:latin typeface="Arial" panose="020B0604020202020204" pitchFamily="34" charset="0"/>
              <a:ea typeface="+mn-ea"/>
              <a:cs typeface="Arial" panose="020B0604020202020204" pitchFamily="34" charset="0"/>
            </a:rPr>
            <a:t>SB3.11.ii, IOP KE16(part)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Communication skills (including a variety of communication formats, and including communicating to a non-specialist audience.) </a:t>
          </a:r>
          <a:r>
            <a:rPr lang="en-GB" sz="1100" b="1" i="1">
              <a:solidFill>
                <a:schemeClr val="dk1"/>
              </a:solidFill>
              <a:effectLst/>
              <a:latin typeface="Arial" panose="020B0604020202020204" pitchFamily="34" charset="0"/>
              <a:ea typeface="+mn-ea"/>
              <a:cs typeface="Arial" panose="020B0604020202020204" pitchFamily="34" charset="0"/>
            </a:rPr>
            <a:t>SB3.11.iii, IOP KE16(part)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Analytical skills (including working with details, and evaluating ideas). </a:t>
          </a:r>
          <a:r>
            <a:rPr lang="en-GB" sz="1100" b="1" i="1">
              <a:solidFill>
                <a:schemeClr val="dk1"/>
              </a:solidFill>
              <a:effectLst/>
              <a:latin typeface="Arial" panose="020B0604020202020204" pitchFamily="34" charset="0"/>
              <a:ea typeface="+mn-ea"/>
              <a:cs typeface="Arial" panose="020B0604020202020204" pitchFamily="34" charset="0"/>
            </a:rPr>
            <a:t>SB3.11.iv, IOP KE16(part)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Personal skills (working independently: to use initiative and originality, and be organised and meet deadlines; working in a group: to interact constructively.)  </a:t>
          </a:r>
          <a:r>
            <a:rPr lang="en-GB" sz="1100" b="1" i="1">
              <a:solidFill>
                <a:schemeClr val="dk1"/>
              </a:solidFill>
              <a:effectLst/>
              <a:latin typeface="Arial" panose="020B0604020202020204" pitchFamily="34" charset="0"/>
              <a:ea typeface="+mn-ea"/>
              <a:cs typeface="Arial" panose="020B0604020202020204" pitchFamily="34" charset="0"/>
            </a:rPr>
            <a:t>SB3.11.vi, IOP KE16(part) and KE17(part)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ICT skills (the internet, email, word processing, presentations, and spreadsheets). </a:t>
          </a:r>
          <a:r>
            <a:rPr lang="en-GB" sz="1100" b="1" i="1">
              <a:solidFill>
                <a:schemeClr val="dk1"/>
              </a:solidFill>
              <a:effectLst/>
              <a:latin typeface="Arial" panose="020B0604020202020204" pitchFamily="34" charset="0"/>
              <a:ea typeface="+mn-ea"/>
              <a:cs typeface="Arial" panose="020B0604020202020204" pitchFamily="34" charset="0"/>
            </a:rPr>
            <a:t>SB3.11.v, IOP KE16</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Foundation Year only:</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Professional Placement: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The ability to work effectively in an industrial or commercial environment, including to apply skills gained from the programme within the workplace. </a:t>
          </a:r>
          <a:r>
            <a:rPr lang="en-GB" sz="1100" b="1" i="1">
              <a:solidFill>
                <a:schemeClr val="dk1"/>
              </a:solidFill>
              <a:effectLst/>
              <a:latin typeface="Arial" panose="020B0604020202020204" pitchFamily="34" charset="0"/>
              <a:ea typeface="+mn-ea"/>
              <a:cs typeface="Arial" panose="020B0604020202020204" pitchFamily="34" charset="0"/>
            </a:rPr>
            <a:t>SB3.2, IOP KE17(part)</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Year Abroad:</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9. The ability to study within a different educational system and to live in a foreign country.</a:t>
          </a:r>
        </a:p>
        <a:p>
          <a:endParaRPr lang="en-GB" sz="1100">
            <a:latin typeface="Arial" panose="020B0604020202020204" pitchFamily="34" charset="0"/>
            <a:cs typeface="Arial" panose="020B0604020202020204" pitchFamily="34" charset="0"/>
          </a:endParaRPr>
        </a:p>
      </xdr:txBody>
    </xdr:sp>
    <xdr:clientData/>
  </xdr:twoCellAnchor>
  <xdr:oneCellAnchor>
    <xdr:from>
      <xdr:col>9</xdr:col>
      <xdr:colOff>101600</xdr:colOff>
      <xdr:row>16</xdr:row>
      <xdr:rowOff>101600</xdr:rowOff>
    </xdr:from>
    <xdr:ext cx="184731" cy="264560"/>
    <xdr:sp macro="" textlink="">
      <xdr:nvSpPr>
        <xdr:cNvPr id="5" name="TextBox 4">
          <a:extLst>
            <a:ext uri="{FF2B5EF4-FFF2-40B4-BE49-F238E27FC236}">
              <a16:creationId xmlns:a16="http://schemas.microsoft.com/office/drawing/2014/main" id="{F2913EEE-83D3-7264-718B-B54B6DC4D91C}"/>
            </a:ext>
          </a:extLst>
        </xdr:cNvPr>
        <xdr:cNvSpPr txBox="1"/>
      </xdr:nvSpPr>
      <xdr:spPr>
        <a:xfrm>
          <a:off x="6273800" y="33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30" totalsRowShown="0" headerRowDxfId="16" dataDxfId="15">
  <autoFilter ref="B9:C30" xr:uid="{17224ABA-0421-1D4D-A694-E55456757D41}"/>
  <tableColumns count="2">
    <tableColumn id="1" xr3:uid="{3B05EB35-D61F-694E-9EC3-11265CAE122E}" name="Information" dataDxfId="14"/>
    <tableColumn id="2" xr3:uid="{F450E904-6312-AF42-826F-A32E54E51C95}" name="Detail for this course"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6" totalsRowShown="0" headerRowDxfId="12" dataDxfId="10" headerRowBorderDxfId="11">
  <autoFilter ref="B12:E16" xr:uid="{1626FA97-A45A-4611-883B-7BFC0DC19EC0}"/>
  <tableColumns count="4">
    <tableColumn id="1" xr3:uid="{D56F086F-682E-4ED3-8965-4A7A163CB1AE}" name="Module Title" dataDxfId="9"/>
    <tableColumn id="2" xr3:uid="{8C2FE322-CBA5-46F8-AA45-71060F814D35}" name="Credits" dataDxfId="8"/>
    <tableColumn id="4" xr3:uid="{0809196D-032D-41B9-8755-19F7751E02E1}" name="Level" dataDxfId="7"/>
    <tableColumn id="5" xr3:uid="{349A4026-6305-4723-AE94-3540119284B4}" name="Notes"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J17" totalsRowShown="0" headerRowDxfId="5" dataDxfId="3" headerRowBorderDxfId="4">
  <autoFilter ref="H12:J17"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P34" sqref="P34"/>
    </sheetView>
  </sheetViews>
  <sheetFormatPr defaultColWidth="10.875" defaultRowHeight="15.75" x14ac:dyDescent="0.25"/>
  <cols>
    <col min="1" max="16384" width="10.875" style="1"/>
  </cols>
  <sheetData>
    <row r="1" spans="2:2" ht="20.25" x14ac:dyDescent="0.3">
      <c r="B1" s="38" t="s">
        <v>0</v>
      </c>
    </row>
  </sheetData>
  <sheetProtection algorithmName="SHA-512" hashValue="F1/oMcX+a08dJzTAVuaVhoNivNCis/lt/KO3azV/T5Hdue+HSYxFyW2xn9pj1F1AJIvXsLk72mCf550hFUpggw==" saltValue="Delz0ok9CPQSHsAttJKK6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3"/>
  <sheetViews>
    <sheetView topLeftCell="A42" workbookViewId="0">
      <selection activeCell="J59" sqref="J59"/>
    </sheetView>
  </sheetViews>
  <sheetFormatPr defaultColWidth="10.875" defaultRowHeight="15.75" x14ac:dyDescent="0.25"/>
  <cols>
    <col min="1" max="2" width="10.875" style="1"/>
    <col min="3" max="3" width="35.125" style="1" customWidth="1"/>
    <col min="4" max="4" width="11.875" style="1" customWidth="1"/>
    <col min="5" max="6" width="10.875" style="1"/>
    <col min="7" max="7" width="22.125" style="1" customWidth="1"/>
    <col min="8" max="9" width="10.875" style="1"/>
    <col min="10" max="10" width="46.5" style="1" customWidth="1"/>
    <col min="11" max="16384" width="10.875" style="1"/>
  </cols>
  <sheetData>
    <row r="1" spans="2:15" ht="15.95" customHeight="1" x14ac:dyDescent="0.25">
      <c r="B1" s="92" t="s">
        <v>1</v>
      </c>
      <c r="C1" s="92"/>
      <c r="D1" s="92"/>
      <c r="E1" s="92"/>
      <c r="F1" s="92"/>
      <c r="G1" s="92"/>
    </row>
    <row r="2" spans="2:15" ht="15.95" customHeight="1" x14ac:dyDescent="0.25">
      <c r="B2" s="92"/>
      <c r="C2" s="92"/>
      <c r="D2" s="92"/>
      <c r="E2" s="92"/>
      <c r="F2" s="92"/>
      <c r="G2" s="92"/>
      <c r="J2" s="92"/>
      <c r="K2" s="92"/>
      <c r="L2" s="92"/>
      <c r="M2" s="92"/>
      <c r="N2" s="92"/>
      <c r="O2" s="17"/>
    </row>
    <row r="3" spans="2:15" ht="15.95" customHeight="1" x14ac:dyDescent="0.25">
      <c r="B3" s="92"/>
      <c r="C3" s="92"/>
      <c r="D3" s="92"/>
      <c r="E3" s="92"/>
      <c r="F3" s="92"/>
      <c r="G3" s="92"/>
      <c r="J3" s="92"/>
      <c r="K3" s="92"/>
      <c r="L3" s="92"/>
      <c r="M3" s="92"/>
      <c r="N3" s="92"/>
      <c r="O3" s="17"/>
    </row>
    <row r="4" spans="2:15" ht="15.95" customHeight="1" x14ac:dyDescent="0.25">
      <c r="B4" s="93"/>
      <c r="C4" s="93"/>
      <c r="D4" s="93"/>
      <c r="E4" s="93"/>
      <c r="F4" s="93"/>
      <c r="G4" s="93"/>
      <c r="J4" s="92"/>
      <c r="K4" s="92"/>
      <c r="L4" s="92"/>
      <c r="M4" s="92"/>
      <c r="N4" s="92"/>
      <c r="O4" s="17"/>
    </row>
    <row r="5" spans="2:15" x14ac:dyDescent="0.25">
      <c r="B5" s="81" t="s">
        <v>2</v>
      </c>
      <c r="C5" s="82"/>
      <c r="D5" s="82"/>
      <c r="E5" s="82"/>
      <c r="F5" s="82"/>
      <c r="G5" s="83"/>
      <c r="J5" s="91"/>
      <c r="K5" s="91"/>
      <c r="L5" s="91"/>
      <c r="M5" s="91"/>
      <c r="N5" s="91"/>
    </row>
    <row r="6" spans="2:15" x14ac:dyDescent="0.25">
      <c r="B6" s="3" t="s">
        <v>3</v>
      </c>
      <c r="C6" s="3" t="s">
        <v>4</v>
      </c>
      <c r="D6" s="48" t="s">
        <v>5</v>
      </c>
      <c r="E6" s="48" t="s">
        <v>6</v>
      </c>
      <c r="F6" s="48" t="s">
        <v>7</v>
      </c>
      <c r="G6" s="3" t="s">
        <v>8</v>
      </c>
      <c r="J6" s="39"/>
      <c r="K6" s="39"/>
      <c r="L6" s="39"/>
      <c r="M6" s="39"/>
      <c r="N6" s="39"/>
    </row>
    <row r="7" spans="2:15" x14ac:dyDescent="0.25">
      <c r="B7" s="43" t="s">
        <v>105</v>
      </c>
      <c r="C7" s="44" t="s">
        <v>49</v>
      </c>
      <c r="D7" s="49">
        <v>4</v>
      </c>
      <c r="E7" s="49">
        <v>15</v>
      </c>
      <c r="F7" s="46" t="s">
        <v>50</v>
      </c>
      <c r="G7" s="47" t="s">
        <v>104</v>
      </c>
      <c r="J7" s="8"/>
      <c r="K7" s="6"/>
      <c r="L7" s="6"/>
      <c r="M7" s="6"/>
      <c r="N7" s="6"/>
    </row>
    <row r="8" spans="2:15" x14ac:dyDescent="0.25">
      <c r="B8" s="43" t="s">
        <v>106</v>
      </c>
      <c r="C8" s="44" t="s">
        <v>51</v>
      </c>
      <c r="D8" s="49">
        <v>4</v>
      </c>
      <c r="E8" s="49">
        <v>15</v>
      </c>
      <c r="F8" s="46" t="s">
        <v>50</v>
      </c>
      <c r="G8" s="47" t="s">
        <v>104</v>
      </c>
      <c r="J8" s="6"/>
      <c r="K8" s="6"/>
      <c r="L8" s="6"/>
      <c r="M8" s="6"/>
      <c r="N8" s="9"/>
    </row>
    <row r="9" spans="2:15" x14ac:dyDescent="0.25">
      <c r="B9" s="43" t="s">
        <v>107</v>
      </c>
      <c r="C9" s="44" t="s">
        <v>52</v>
      </c>
      <c r="D9" s="49">
        <v>4</v>
      </c>
      <c r="E9" s="49">
        <v>15</v>
      </c>
      <c r="F9" s="46" t="s">
        <v>53</v>
      </c>
      <c r="G9" s="47" t="s">
        <v>104</v>
      </c>
      <c r="J9" s="6"/>
      <c r="K9" s="6"/>
      <c r="L9" s="6"/>
      <c r="M9" s="6"/>
      <c r="N9" s="9"/>
    </row>
    <row r="10" spans="2:15" x14ac:dyDescent="0.25">
      <c r="B10" s="43" t="s">
        <v>108</v>
      </c>
      <c r="C10" s="44" t="s">
        <v>54</v>
      </c>
      <c r="D10" s="49">
        <v>4</v>
      </c>
      <c r="E10" s="49">
        <v>15</v>
      </c>
      <c r="F10" s="46" t="s">
        <v>50</v>
      </c>
      <c r="G10" s="47" t="s">
        <v>104</v>
      </c>
    </row>
    <row r="11" spans="2:15" x14ac:dyDescent="0.25">
      <c r="B11" s="43" t="s">
        <v>109</v>
      </c>
      <c r="C11" s="44" t="s">
        <v>55</v>
      </c>
      <c r="D11" s="49">
        <v>4</v>
      </c>
      <c r="E11" s="49">
        <v>15</v>
      </c>
      <c r="F11" s="46" t="s">
        <v>53</v>
      </c>
      <c r="G11" s="47" t="s">
        <v>104</v>
      </c>
    </row>
    <row r="12" spans="2:15" x14ac:dyDescent="0.25">
      <c r="B12" s="43" t="s">
        <v>110</v>
      </c>
      <c r="C12" s="44" t="s">
        <v>56</v>
      </c>
      <c r="D12" s="49">
        <v>4</v>
      </c>
      <c r="E12" s="49">
        <v>15</v>
      </c>
      <c r="F12" s="46" t="s">
        <v>53</v>
      </c>
      <c r="G12" s="47" t="s">
        <v>104</v>
      </c>
    </row>
    <row r="13" spans="2:15" ht="28.5" x14ac:dyDescent="0.25">
      <c r="B13" s="43" t="s">
        <v>111</v>
      </c>
      <c r="C13" s="44" t="s">
        <v>57</v>
      </c>
      <c r="D13" s="49">
        <v>4</v>
      </c>
      <c r="E13" s="49">
        <v>30</v>
      </c>
      <c r="F13" s="46" t="s">
        <v>58</v>
      </c>
      <c r="G13" s="43" t="s">
        <v>104</v>
      </c>
    </row>
    <row r="14" spans="2:15" x14ac:dyDescent="0.25">
      <c r="B14" s="98" t="s">
        <v>9</v>
      </c>
      <c r="C14" s="99"/>
      <c r="D14" s="100"/>
      <c r="E14" s="101">
        <f>SUM(E7:E13)</f>
        <v>120</v>
      </c>
      <c r="F14" s="102"/>
      <c r="G14" s="103"/>
      <c r="J14" s="39"/>
      <c r="K14" s="39"/>
      <c r="L14" s="39"/>
      <c r="M14" s="39"/>
      <c r="N14" s="39"/>
    </row>
    <row r="15" spans="2:15" x14ac:dyDescent="0.25">
      <c r="B15" s="14"/>
      <c r="C15" s="14"/>
      <c r="D15" s="14"/>
      <c r="E15" s="8"/>
      <c r="F15" s="8"/>
      <c r="G15" s="8"/>
      <c r="J15" s="6"/>
      <c r="K15" s="6"/>
      <c r="L15" s="6"/>
      <c r="M15" s="6"/>
      <c r="N15" s="9"/>
    </row>
    <row r="16" spans="2:15" x14ac:dyDescent="0.25">
      <c r="B16" s="6"/>
      <c r="C16" s="7"/>
      <c r="D16" s="6"/>
      <c r="E16" s="6"/>
      <c r="F16" s="6"/>
      <c r="G16" s="6"/>
      <c r="J16" s="6"/>
      <c r="K16" s="6"/>
      <c r="L16" s="6"/>
      <c r="M16" s="6"/>
      <c r="N16" s="9"/>
    </row>
    <row r="17" spans="2:14" x14ac:dyDescent="0.25">
      <c r="B17" s="70" t="s">
        <v>12</v>
      </c>
      <c r="C17" s="71"/>
      <c r="D17" s="71"/>
      <c r="E17" s="71"/>
      <c r="F17" s="71"/>
      <c r="G17" s="72"/>
      <c r="J17" s="6"/>
      <c r="K17" s="6"/>
      <c r="L17" s="6"/>
      <c r="M17" s="6"/>
      <c r="N17" s="9"/>
    </row>
    <row r="18" spans="2:14" x14ac:dyDescent="0.25">
      <c r="B18" s="3" t="s">
        <v>3</v>
      </c>
      <c r="C18" s="3" t="s">
        <v>4</v>
      </c>
      <c r="D18" s="48" t="s">
        <v>5</v>
      </c>
      <c r="E18" s="48" t="s">
        <v>6</v>
      </c>
      <c r="F18" s="48" t="s">
        <v>7</v>
      </c>
      <c r="G18" s="3" t="s">
        <v>8</v>
      </c>
      <c r="J18" s="6"/>
      <c r="K18" s="6"/>
      <c r="L18" s="6"/>
      <c r="M18" s="6"/>
      <c r="N18" s="6"/>
    </row>
    <row r="19" spans="2:14" x14ac:dyDescent="0.25">
      <c r="B19" s="43" t="s">
        <v>59</v>
      </c>
      <c r="C19" s="44" t="s">
        <v>60</v>
      </c>
      <c r="D19" s="53">
        <v>5</v>
      </c>
      <c r="E19" s="53">
        <v>15</v>
      </c>
      <c r="F19" s="46" t="s">
        <v>66</v>
      </c>
      <c r="G19" s="50"/>
      <c r="J19" s="6"/>
      <c r="K19" s="6"/>
      <c r="L19" s="6"/>
      <c r="M19" s="6"/>
      <c r="N19" s="6"/>
    </row>
    <row r="20" spans="2:14" x14ac:dyDescent="0.25">
      <c r="B20" s="43" t="s">
        <v>62</v>
      </c>
      <c r="C20" s="44" t="s">
        <v>63</v>
      </c>
      <c r="D20" s="53">
        <v>5</v>
      </c>
      <c r="E20" s="53">
        <v>15</v>
      </c>
      <c r="F20" s="46" t="s">
        <v>92</v>
      </c>
      <c r="G20" s="50"/>
      <c r="J20" s="6"/>
      <c r="K20" s="6"/>
      <c r="L20" s="6"/>
      <c r="M20" s="6"/>
      <c r="N20" s="6"/>
    </row>
    <row r="21" spans="2:14" x14ac:dyDescent="0.25">
      <c r="B21" s="52" t="s">
        <v>64</v>
      </c>
      <c r="C21" s="44" t="s">
        <v>65</v>
      </c>
      <c r="D21" s="41">
        <v>5</v>
      </c>
      <c r="E21" s="41">
        <v>15</v>
      </c>
      <c r="F21" s="41" t="s">
        <v>66</v>
      </c>
      <c r="G21" s="51"/>
    </row>
    <row r="22" spans="2:14" ht="28.5" x14ac:dyDescent="0.25">
      <c r="B22" s="43" t="s">
        <v>67</v>
      </c>
      <c r="C22" s="44" t="s">
        <v>68</v>
      </c>
      <c r="D22" s="53">
        <v>5</v>
      </c>
      <c r="E22" s="53">
        <v>15</v>
      </c>
      <c r="F22" s="46" t="s">
        <v>92</v>
      </c>
      <c r="G22" s="50"/>
    </row>
    <row r="23" spans="2:14" x14ac:dyDescent="0.25">
      <c r="B23" s="43" t="s">
        <v>69</v>
      </c>
      <c r="C23" s="44" t="s">
        <v>70</v>
      </c>
      <c r="D23" s="53">
        <v>5</v>
      </c>
      <c r="E23" s="53">
        <v>15</v>
      </c>
      <c r="F23" s="46" t="s">
        <v>66</v>
      </c>
      <c r="G23" s="43"/>
    </row>
    <row r="24" spans="2:14" ht="28.5" x14ac:dyDescent="0.25">
      <c r="B24" s="43" t="s">
        <v>71</v>
      </c>
      <c r="C24" s="44" t="s">
        <v>72</v>
      </c>
      <c r="D24" s="53">
        <v>5</v>
      </c>
      <c r="E24" s="53">
        <v>15</v>
      </c>
      <c r="F24" s="46" t="s">
        <v>92</v>
      </c>
      <c r="G24" s="45" t="s">
        <v>112</v>
      </c>
    </row>
    <row r="25" spans="2:14" x14ac:dyDescent="0.25">
      <c r="B25" s="43" t="s">
        <v>73</v>
      </c>
      <c r="C25" s="44" t="s">
        <v>74</v>
      </c>
      <c r="D25" s="53">
        <v>5</v>
      </c>
      <c r="E25" s="53">
        <v>15</v>
      </c>
      <c r="F25" s="46" t="s">
        <v>92</v>
      </c>
      <c r="G25" s="45"/>
    </row>
    <row r="26" spans="2:14" ht="28.5" x14ac:dyDescent="0.25">
      <c r="B26" s="43" t="s">
        <v>75</v>
      </c>
      <c r="C26" s="44" t="s">
        <v>61</v>
      </c>
      <c r="D26" s="53">
        <v>5</v>
      </c>
      <c r="E26" s="53">
        <v>15</v>
      </c>
      <c r="F26" s="46" t="s">
        <v>66</v>
      </c>
      <c r="G26" s="45"/>
    </row>
    <row r="27" spans="2:14" x14ac:dyDescent="0.25">
      <c r="B27" s="73" t="s">
        <v>9</v>
      </c>
      <c r="C27" s="73"/>
      <c r="D27" s="73"/>
      <c r="E27" s="74">
        <f>SUM(E19:E26)</f>
        <v>120</v>
      </c>
      <c r="F27" s="74"/>
      <c r="G27" s="74"/>
    </row>
    <row r="28" spans="2:14" x14ac:dyDescent="0.25">
      <c r="B28" s="15"/>
      <c r="C28" s="15"/>
      <c r="D28" s="15"/>
      <c r="E28" s="16"/>
      <c r="F28" s="16"/>
      <c r="G28" s="16"/>
    </row>
    <row r="29" spans="2:14" x14ac:dyDescent="0.25">
      <c r="B29" s="6"/>
      <c r="C29" s="8"/>
      <c r="D29" s="6"/>
      <c r="E29" s="6"/>
      <c r="F29" s="6"/>
      <c r="G29" s="9"/>
    </row>
    <row r="30" spans="2:14" x14ac:dyDescent="0.25">
      <c r="B30" s="94" t="s">
        <v>13</v>
      </c>
      <c r="C30" s="95"/>
      <c r="D30" s="95"/>
      <c r="E30" s="95"/>
      <c r="F30" s="95"/>
      <c r="G30" s="96"/>
    </row>
    <row r="31" spans="2:14" x14ac:dyDescent="0.25">
      <c r="B31" s="3" t="s">
        <v>3</v>
      </c>
      <c r="C31" s="3" t="s">
        <v>4</v>
      </c>
      <c r="D31" s="48" t="s">
        <v>5</v>
      </c>
      <c r="E31" s="48" t="s">
        <v>6</v>
      </c>
      <c r="F31" s="48" t="s">
        <v>7</v>
      </c>
      <c r="G31" s="3" t="s">
        <v>8</v>
      </c>
      <c r="I31" s="10"/>
    </row>
    <row r="32" spans="2:14" ht="42.75" x14ac:dyDescent="0.25">
      <c r="B32" s="5"/>
      <c r="C32" s="52" t="s">
        <v>79</v>
      </c>
      <c r="D32" s="55" t="s">
        <v>113</v>
      </c>
      <c r="E32" s="41">
        <v>120</v>
      </c>
      <c r="F32" s="54" t="s">
        <v>80</v>
      </c>
      <c r="G32" s="42" t="s">
        <v>81</v>
      </c>
    </row>
    <row r="33" spans="2:8" x14ac:dyDescent="0.25">
      <c r="B33" s="97" t="s">
        <v>9</v>
      </c>
      <c r="C33" s="97"/>
      <c r="D33" s="97"/>
      <c r="E33" s="85">
        <f>SUM(E32:E32)</f>
        <v>120</v>
      </c>
      <c r="F33" s="86"/>
      <c r="G33" s="87"/>
    </row>
    <row r="34" spans="2:8" x14ac:dyDescent="0.25">
      <c r="B34" s="6"/>
      <c r="C34" s="6"/>
      <c r="D34" s="6"/>
      <c r="E34" s="6"/>
      <c r="F34" s="6"/>
      <c r="G34" s="6"/>
    </row>
    <row r="35" spans="2:8" x14ac:dyDescent="0.25">
      <c r="B35" s="94" t="s">
        <v>14</v>
      </c>
      <c r="C35" s="95"/>
      <c r="D35" s="95"/>
      <c r="E35" s="95"/>
      <c r="F35" s="95"/>
      <c r="G35" s="96"/>
    </row>
    <row r="36" spans="2:8" x14ac:dyDescent="0.25">
      <c r="B36" s="3" t="s">
        <v>3</v>
      </c>
      <c r="C36" s="3" t="s">
        <v>4</v>
      </c>
      <c r="D36" s="48" t="s">
        <v>5</v>
      </c>
      <c r="E36" s="48" t="s">
        <v>6</v>
      </c>
      <c r="F36" s="48" t="s">
        <v>7</v>
      </c>
      <c r="G36" s="3" t="s">
        <v>8</v>
      </c>
      <c r="H36" s="10"/>
    </row>
    <row r="37" spans="2:8" x14ac:dyDescent="0.25">
      <c r="B37" s="88" t="s">
        <v>114</v>
      </c>
      <c r="C37" s="89"/>
      <c r="D37" s="89"/>
      <c r="E37" s="89"/>
      <c r="F37" s="89"/>
      <c r="G37" s="90"/>
      <c r="H37" s="10"/>
    </row>
    <row r="38" spans="2:8" ht="28.5" x14ac:dyDescent="0.25">
      <c r="B38" s="4" t="s">
        <v>82</v>
      </c>
      <c r="C38" s="4" t="s">
        <v>83</v>
      </c>
      <c r="D38" s="56">
        <v>5</v>
      </c>
      <c r="E38" s="56">
        <v>90</v>
      </c>
      <c r="F38" s="56" t="s">
        <v>78</v>
      </c>
      <c r="G38" s="4" t="s">
        <v>112</v>
      </c>
      <c r="H38" s="10"/>
    </row>
    <row r="39" spans="2:8" ht="28.5" x14ac:dyDescent="0.25">
      <c r="B39" s="4" t="s">
        <v>86</v>
      </c>
      <c r="C39" s="4" t="s">
        <v>87</v>
      </c>
      <c r="D39" s="56">
        <v>5</v>
      </c>
      <c r="E39" s="56">
        <v>30</v>
      </c>
      <c r="F39" s="56" t="s">
        <v>78</v>
      </c>
      <c r="G39" s="4" t="s">
        <v>115</v>
      </c>
      <c r="H39" s="10"/>
    </row>
    <row r="40" spans="2:8" x14ac:dyDescent="0.25">
      <c r="B40" s="88" t="s">
        <v>116</v>
      </c>
      <c r="C40" s="89"/>
      <c r="D40" s="89"/>
      <c r="E40" s="89"/>
      <c r="F40" s="89"/>
      <c r="G40" s="90"/>
      <c r="H40" s="10"/>
    </row>
    <row r="41" spans="2:8" ht="42.75" x14ac:dyDescent="0.25">
      <c r="B41" s="12"/>
      <c r="C41" s="44" t="s">
        <v>84</v>
      </c>
      <c r="D41" s="53">
        <v>5</v>
      </c>
      <c r="E41" s="53">
        <v>100</v>
      </c>
      <c r="F41" s="49" t="s">
        <v>85</v>
      </c>
      <c r="G41" s="4" t="s">
        <v>112</v>
      </c>
    </row>
    <row r="42" spans="2:8" ht="42.75" x14ac:dyDescent="0.25">
      <c r="B42" s="12"/>
      <c r="C42" s="44" t="s">
        <v>88</v>
      </c>
      <c r="D42" s="53">
        <v>5</v>
      </c>
      <c r="E42" s="53">
        <v>20</v>
      </c>
      <c r="F42" s="49" t="s">
        <v>85</v>
      </c>
      <c r="G42" s="4" t="s">
        <v>112</v>
      </c>
    </row>
    <row r="43" spans="2:8" x14ac:dyDescent="0.25">
      <c r="B43" s="84" t="s">
        <v>9</v>
      </c>
      <c r="C43" s="84"/>
      <c r="D43" s="84"/>
      <c r="E43" s="85">
        <f>SUM(E41:E42)</f>
        <v>120</v>
      </c>
      <c r="F43" s="86"/>
      <c r="G43" s="87"/>
    </row>
    <row r="44" spans="2:8" x14ac:dyDescent="0.25">
      <c r="B44" s="6"/>
      <c r="C44" s="6"/>
      <c r="D44" s="13"/>
      <c r="E44" s="6"/>
      <c r="F44" s="6"/>
      <c r="G44" s="6"/>
    </row>
    <row r="45" spans="2:8" x14ac:dyDescent="0.25">
      <c r="B45" s="81" t="s">
        <v>138</v>
      </c>
      <c r="C45" s="82"/>
      <c r="D45" s="82"/>
      <c r="E45" s="82"/>
      <c r="F45" s="82"/>
      <c r="G45" s="83"/>
    </row>
    <row r="46" spans="2:8" x14ac:dyDescent="0.25">
      <c r="B46" s="115" t="s">
        <v>3</v>
      </c>
      <c r="C46" s="115" t="s">
        <v>4</v>
      </c>
      <c r="D46" s="116" t="s">
        <v>5</v>
      </c>
      <c r="E46" s="117" t="s">
        <v>6</v>
      </c>
      <c r="F46" s="117" t="s">
        <v>7</v>
      </c>
      <c r="G46" s="115" t="s">
        <v>8</v>
      </c>
    </row>
    <row r="47" spans="2:8" x14ac:dyDescent="0.25">
      <c r="B47" s="118" t="s">
        <v>129</v>
      </c>
      <c r="C47" s="45" t="s">
        <v>76</v>
      </c>
      <c r="D47" s="49">
        <v>6</v>
      </c>
      <c r="E47" s="49">
        <v>15</v>
      </c>
      <c r="F47" s="49" t="s">
        <v>50</v>
      </c>
      <c r="G47" s="57"/>
    </row>
    <row r="48" spans="2:8" x14ac:dyDescent="0.25">
      <c r="B48" s="118" t="s">
        <v>130</v>
      </c>
      <c r="C48" s="45" t="s">
        <v>77</v>
      </c>
      <c r="D48" s="49">
        <v>6</v>
      </c>
      <c r="E48" s="49">
        <v>15</v>
      </c>
      <c r="F48" s="49" t="s">
        <v>53</v>
      </c>
      <c r="G48" s="57"/>
    </row>
    <row r="49" spans="2:7" x14ac:dyDescent="0.25">
      <c r="B49" s="118" t="s">
        <v>131</v>
      </c>
      <c r="C49" s="119" t="s">
        <v>121</v>
      </c>
      <c r="D49" s="49">
        <v>6</v>
      </c>
      <c r="E49" s="49">
        <v>15</v>
      </c>
      <c r="F49" s="49" t="s">
        <v>53</v>
      </c>
      <c r="G49" s="57"/>
    </row>
    <row r="50" spans="2:7" ht="29.25" x14ac:dyDescent="0.25">
      <c r="B50" s="118" t="s">
        <v>132</v>
      </c>
      <c r="C50" s="119" t="s">
        <v>122</v>
      </c>
      <c r="D50" s="49">
        <v>6</v>
      </c>
      <c r="E50" s="49">
        <v>15</v>
      </c>
      <c r="F50" s="49" t="s">
        <v>53</v>
      </c>
      <c r="G50" s="57"/>
    </row>
    <row r="51" spans="2:7" ht="28.5" x14ac:dyDescent="0.25">
      <c r="B51" s="118" t="s">
        <v>137</v>
      </c>
      <c r="C51" s="119" t="s">
        <v>123</v>
      </c>
      <c r="D51" s="49">
        <v>6</v>
      </c>
      <c r="E51" s="49">
        <v>15</v>
      </c>
      <c r="F51" s="49" t="s">
        <v>53</v>
      </c>
      <c r="G51" s="4" t="s">
        <v>112</v>
      </c>
    </row>
    <row r="52" spans="2:7" x14ac:dyDescent="0.25">
      <c r="B52" s="118" t="s">
        <v>133</v>
      </c>
      <c r="C52" s="119" t="s">
        <v>124</v>
      </c>
      <c r="D52" s="49">
        <v>6</v>
      </c>
      <c r="E52" s="49">
        <v>15</v>
      </c>
      <c r="F52" s="49" t="s">
        <v>50</v>
      </c>
      <c r="G52" s="57"/>
    </row>
    <row r="53" spans="2:7" x14ac:dyDescent="0.25">
      <c r="B53" s="118" t="s">
        <v>134</v>
      </c>
      <c r="C53" s="119" t="s">
        <v>125</v>
      </c>
      <c r="D53" s="49">
        <v>6</v>
      </c>
      <c r="E53" s="49">
        <v>15</v>
      </c>
      <c r="F53" s="49" t="s">
        <v>50</v>
      </c>
      <c r="G53" s="57"/>
    </row>
    <row r="54" spans="2:7" ht="42.75" x14ac:dyDescent="0.25">
      <c r="B54" s="118" t="s">
        <v>135</v>
      </c>
      <c r="C54" s="119" t="s">
        <v>126</v>
      </c>
      <c r="D54" s="49">
        <v>6</v>
      </c>
      <c r="E54" s="49" t="s">
        <v>127</v>
      </c>
      <c r="F54" s="119" t="s">
        <v>136</v>
      </c>
      <c r="G54" s="57"/>
    </row>
    <row r="55" spans="2:7" x14ac:dyDescent="0.25">
      <c r="B55" s="73" t="s">
        <v>9</v>
      </c>
      <c r="C55" s="73"/>
      <c r="D55" s="73"/>
      <c r="E55" s="74">
        <f>SUM(E46:E54)</f>
        <v>105</v>
      </c>
      <c r="F55" s="74"/>
      <c r="G55" s="74"/>
    </row>
    <row r="56" spans="2:7" x14ac:dyDescent="0.25">
      <c r="B56" s="73" t="s">
        <v>128</v>
      </c>
      <c r="C56" s="73"/>
      <c r="D56" s="73"/>
      <c r="E56" s="74">
        <v>15</v>
      </c>
      <c r="F56" s="74"/>
      <c r="G56" s="74"/>
    </row>
    <row r="57" spans="2:7" x14ac:dyDescent="0.25">
      <c r="B57" s="68"/>
      <c r="C57" s="68"/>
      <c r="D57" s="68"/>
      <c r="E57" s="69"/>
      <c r="F57" s="69"/>
      <c r="G57" s="69"/>
    </row>
    <row r="58" spans="2:7" x14ac:dyDescent="0.25">
      <c r="B58" s="70" t="s">
        <v>139</v>
      </c>
      <c r="C58" s="71"/>
      <c r="D58" s="71"/>
      <c r="E58" s="71"/>
      <c r="F58" s="71"/>
      <c r="G58" s="72"/>
    </row>
    <row r="59" spans="2:7" x14ac:dyDescent="0.25">
      <c r="B59" s="3" t="s">
        <v>3</v>
      </c>
      <c r="C59" s="3" t="s">
        <v>4</v>
      </c>
      <c r="D59" s="58" t="s">
        <v>5</v>
      </c>
      <c r="E59" s="48" t="s">
        <v>6</v>
      </c>
      <c r="F59" s="48" t="s">
        <v>7</v>
      </c>
      <c r="G59" s="3" t="s">
        <v>8</v>
      </c>
    </row>
    <row r="60" spans="2:7" ht="42.75" x14ac:dyDescent="0.25">
      <c r="B60" s="3"/>
      <c r="C60" s="44" t="s">
        <v>89</v>
      </c>
      <c r="D60" s="53">
        <v>7</v>
      </c>
      <c r="E60" s="53">
        <v>60</v>
      </c>
      <c r="F60" s="46" t="s">
        <v>90</v>
      </c>
      <c r="G60" s="4" t="s">
        <v>112</v>
      </c>
    </row>
    <row r="61" spans="2:7" x14ac:dyDescent="0.25">
      <c r="B61" s="3"/>
      <c r="C61" s="44" t="s">
        <v>91</v>
      </c>
      <c r="D61" s="53">
        <v>7</v>
      </c>
      <c r="E61" s="53">
        <v>20</v>
      </c>
      <c r="F61" s="46" t="s">
        <v>50</v>
      </c>
      <c r="G61" s="57"/>
    </row>
    <row r="62" spans="2:7" x14ac:dyDescent="0.25">
      <c r="B62" s="73" t="s">
        <v>9</v>
      </c>
      <c r="C62" s="73"/>
      <c r="D62" s="73"/>
      <c r="E62" s="74">
        <f>SUM(E60:E61)</f>
        <v>80</v>
      </c>
      <c r="F62" s="74"/>
      <c r="G62" s="74"/>
    </row>
    <row r="63" spans="2:7" x14ac:dyDescent="0.25">
      <c r="B63" s="75" t="s">
        <v>10</v>
      </c>
      <c r="C63" s="76"/>
      <c r="D63" s="77"/>
      <c r="E63" s="78" t="s">
        <v>11</v>
      </c>
      <c r="F63" s="79"/>
      <c r="G63" s="80"/>
    </row>
  </sheetData>
  <sheetProtection algorithmName="SHA-512" hashValue="qKG41Gn3iLdWZ7F2VZjFyQF+RA/OO+XxJ5SAWXJNZMvcAfGU4bIb9BUaFCOHizk4l4gpwdzqegqFIqsi3ZyZVg==" saltValue="3IeIl9/RVFARDDnrcj1pOA==" spinCount="100000" sheet="1" formatCells="0" formatRows="0" insertColumns="0" sort="0" autoFilter="0"/>
  <mergeCells count="27">
    <mergeCell ref="B55:D55"/>
    <mergeCell ref="E55:G55"/>
    <mergeCell ref="B56:D56"/>
    <mergeCell ref="E56:G56"/>
    <mergeCell ref="B58:G58"/>
    <mergeCell ref="B62:D62"/>
    <mergeCell ref="E62:G62"/>
    <mergeCell ref="B63:D63"/>
    <mergeCell ref="E63:G63"/>
    <mergeCell ref="J5:N5"/>
    <mergeCell ref="J2:N4"/>
    <mergeCell ref="B1:G4"/>
    <mergeCell ref="B35:G35"/>
    <mergeCell ref="B27:D27"/>
    <mergeCell ref="E27:G27"/>
    <mergeCell ref="B30:G30"/>
    <mergeCell ref="B33:D33"/>
    <mergeCell ref="E33:G33"/>
    <mergeCell ref="B5:G5"/>
    <mergeCell ref="B14:D14"/>
    <mergeCell ref="E14:G14"/>
    <mergeCell ref="B43:D43"/>
    <mergeCell ref="E43:G43"/>
    <mergeCell ref="B45:G45"/>
    <mergeCell ref="B17:G17"/>
    <mergeCell ref="B37:G37"/>
    <mergeCell ref="B40:G40"/>
  </mergeCells>
  <hyperlinks>
    <hyperlink ref="E63:G63"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70"/>
  <sheetViews>
    <sheetView workbookViewId="0">
      <selection activeCell="C14" sqref="C14"/>
    </sheetView>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04" t="s">
        <v>15</v>
      </c>
      <c r="C1" s="104"/>
    </row>
    <row r="2" spans="2:18" ht="18.75" x14ac:dyDescent="0.3">
      <c r="G2" s="40"/>
      <c r="H2" s="40"/>
      <c r="I2" s="40"/>
      <c r="J2" s="40"/>
    </row>
    <row r="3" spans="2:18" ht="18.75" x14ac:dyDescent="0.3">
      <c r="F3" s="105"/>
      <c r="G3" s="105"/>
      <c r="H3" s="105"/>
      <c r="I3" s="105"/>
      <c r="J3" s="105"/>
    </row>
    <row r="4" spans="2:18" ht="18.75" x14ac:dyDescent="0.3">
      <c r="G4" s="40"/>
      <c r="H4" s="40"/>
      <c r="I4" s="40"/>
      <c r="J4" s="40"/>
    </row>
    <row r="9" spans="2:18" x14ac:dyDescent="0.25">
      <c r="B9" s="37" t="s">
        <v>16</v>
      </c>
      <c r="C9" s="37" t="s">
        <v>17</v>
      </c>
      <c r="L9" s="25"/>
      <c r="M9" s="25"/>
      <c r="N9" s="25"/>
      <c r="O9" s="25"/>
      <c r="P9" s="25"/>
      <c r="Q9" s="25"/>
      <c r="R9" s="25"/>
    </row>
    <row r="10" spans="2:18" x14ac:dyDescent="0.25">
      <c r="B10" s="27" t="s">
        <v>18</v>
      </c>
      <c r="C10" s="13" t="s">
        <v>19</v>
      </c>
      <c r="N10" s="25"/>
      <c r="O10" s="25"/>
      <c r="P10" s="25"/>
      <c r="Q10" s="25"/>
      <c r="R10" s="25"/>
    </row>
    <row r="11" spans="2:18" ht="15.95" customHeight="1" x14ac:dyDescent="0.25">
      <c r="B11" s="27" t="s">
        <v>20</v>
      </c>
      <c r="C11" s="13" t="s">
        <v>21</v>
      </c>
      <c r="D11" s="23"/>
      <c r="E11" s="23"/>
      <c r="F11" s="23"/>
      <c r="G11" s="23"/>
      <c r="H11" s="22"/>
      <c r="N11" s="25"/>
      <c r="O11" s="25"/>
      <c r="P11" s="25"/>
      <c r="Q11" s="25"/>
      <c r="R11" s="25"/>
    </row>
    <row r="12" spans="2:18" x14ac:dyDescent="0.25">
      <c r="B12" s="27" t="s">
        <v>22</v>
      </c>
      <c r="C12" s="13" t="s">
        <v>23</v>
      </c>
      <c r="D12" s="23"/>
      <c r="E12" s="23"/>
      <c r="F12" s="23"/>
      <c r="G12" s="23"/>
      <c r="H12" s="22"/>
      <c r="N12" s="25"/>
      <c r="O12" s="25"/>
      <c r="P12" s="25"/>
      <c r="Q12" s="25"/>
      <c r="R12" s="25"/>
    </row>
    <row r="13" spans="2:18" x14ac:dyDescent="0.25">
      <c r="B13" s="27" t="s">
        <v>24</v>
      </c>
      <c r="C13" s="13" t="s">
        <v>25</v>
      </c>
      <c r="D13" s="23"/>
      <c r="E13" s="23"/>
      <c r="F13" s="23"/>
      <c r="G13" s="23"/>
      <c r="H13" s="22"/>
      <c r="N13" s="25"/>
      <c r="O13" s="25"/>
      <c r="P13" s="25"/>
      <c r="Q13" s="25"/>
      <c r="R13" s="25"/>
    </row>
    <row r="14" spans="2:18" x14ac:dyDescent="0.25">
      <c r="B14" s="27" t="s">
        <v>26</v>
      </c>
      <c r="C14" s="18" t="s">
        <v>95</v>
      </c>
      <c r="D14" s="23"/>
      <c r="E14" s="23"/>
      <c r="F14" s="23"/>
      <c r="G14" s="23"/>
      <c r="H14" s="22"/>
      <c r="N14" s="24"/>
      <c r="O14" s="24"/>
      <c r="P14" s="24"/>
      <c r="Q14" s="24"/>
      <c r="R14" s="24"/>
    </row>
    <row r="15" spans="2:18" ht="28.5" x14ac:dyDescent="0.25">
      <c r="B15" s="27" t="s">
        <v>27</v>
      </c>
      <c r="C15" s="28" t="s">
        <v>28</v>
      </c>
    </row>
    <row r="16" spans="2:18" ht="28.5" x14ac:dyDescent="0.25">
      <c r="B16" s="27" t="s">
        <v>27</v>
      </c>
      <c r="C16" s="28" t="s">
        <v>29</v>
      </c>
    </row>
    <row r="17" spans="2:3" ht="28.5" x14ac:dyDescent="0.25">
      <c r="B17" s="27" t="s">
        <v>27</v>
      </c>
      <c r="C17" s="29" t="s">
        <v>30</v>
      </c>
    </row>
    <row r="18" spans="2:3" x14ac:dyDescent="0.25">
      <c r="B18" s="27" t="s">
        <v>31</v>
      </c>
      <c r="C18" s="13" t="s">
        <v>32</v>
      </c>
    </row>
    <row r="19" spans="2:3" ht="29.25" x14ac:dyDescent="0.25">
      <c r="B19" s="27" t="s">
        <v>31</v>
      </c>
      <c r="C19" s="30" t="s">
        <v>33</v>
      </c>
    </row>
    <row r="20" spans="2:3" ht="29.25" x14ac:dyDescent="0.25">
      <c r="B20" s="27" t="s">
        <v>31</v>
      </c>
      <c r="C20" s="31" t="s">
        <v>34</v>
      </c>
    </row>
    <row r="21" spans="2:3" ht="29.25" x14ac:dyDescent="0.25">
      <c r="B21" s="27" t="s">
        <v>31</v>
      </c>
      <c r="C21" s="30" t="s">
        <v>33</v>
      </c>
    </row>
    <row r="22" spans="2:3" ht="42.75" x14ac:dyDescent="0.25">
      <c r="B22" s="32" t="s">
        <v>35</v>
      </c>
      <c r="C22" s="28" t="s">
        <v>36</v>
      </c>
    </row>
    <row r="23" spans="2:3" ht="57" x14ac:dyDescent="0.25">
      <c r="B23" s="32" t="s">
        <v>35</v>
      </c>
      <c r="C23" s="29" t="s">
        <v>37</v>
      </c>
    </row>
    <row r="24" spans="2:3" ht="42.75" x14ac:dyDescent="0.25">
      <c r="B24" s="33" t="s">
        <v>38</v>
      </c>
      <c r="C24" s="34" t="s">
        <v>39</v>
      </c>
    </row>
    <row r="25" spans="2:3" x14ac:dyDescent="0.25">
      <c r="B25" s="33" t="s">
        <v>38</v>
      </c>
      <c r="C25" s="35" t="s">
        <v>40</v>
      </c>
    </row>
    <row r="26" spans="2:3" ht="43.5" customHeight="1" x14ac:dyDescent="0.25">
      <c r="B26" s="32" t="s">
        <v>41</v>
      </c>
      <c r="C26" s="28" t="s">
        <v>42</v>
      </c>
    </row>
    <row r="27" spans="2:3" ht="42.75" x14ac:dyDescent="0.25">
      <c r="B27" s="32" t="s">
        <v>41</v>
      </c>
      <c r="C27" s="29" t="s">
        <v>43</v>
      </c>
    </row>
    <row r="28" spans="2:3" ht="43.5" x14ac:dyDescent="0.25">
      <c r="B28" s="39" t="s">
        <v>44</v>
      </c>
      <c r="C28" s="30" t="s">
        <v>45</v>
      </c>
    </row>
    <row r="29" spans="2:3" ht="28.5" x14ac:dyDescent="0.25">
      <c r="B29" s="39" t="s">
        <v>46</v>
      </c>
      <c r="C29" s="28" t="s">
        <v>47</v>
      </c>
    </row>
    <row r="30" spans="2:3" x14ac:dyDescent="0.25">
      <c r="B30" s="26"/>
      <c r="C30" s="26"/>
    </row>
    <row r="31" spans="2:3" x14ac:dyDescent="0.25">
      <c r="B31" s="18"/>
    </row>
    <row r="32" spans="2:3" x14ac:dyDescent="0.25">
      <c r="B32" s="19"/>
    </row>
    <row r="33" spans="2:2" x14ac:dyDescent="0.25">
      <c r="B33" s="19"/>
    </row>
    <row r="34" spans="2:2" x14ac:dyDescent="0.25">
      <c r="B34" s="20"/>
    </row>
    <row r="35" spans="2:2" x14ac:dyDescent="0.25">
      <c r="B35" s="20"/>
    </row>
    <row r="36" spans="2:2" x14ac:dyDescent="0.25">
      <c r="B36" s="20"/>
    </row>
    <row r="37" spans="2:2" x14ac:dyDescent="0.25">
      <c r="B37" s="20"/>
    </row>
    <row r="38" spans="2:2" x14ac:dyDescent="0.25">
      <c r="B38" s="20"/>
    </row>
    <row r="39" spans="2:2" x14ac:dyDescent="0.25">
      <c r="B39" s="20"/>
    </row>
    <row r="40" spans="2:2" x14ac:dyDescent="0.25">
      <c r="B40" s="20"/>
    </row>
    <row r="41" spans="2:2" x14ac:dyDescent="0.25">
      <c r="B41" s="20"/>
    </row>
    <row r="42" spans="2:2" x14ac:dyDescent="0.25">
      <c r="B42" s="18"/>
    </row>
    <row r="43" spans="2:2" x14ac:dyDescent="0.25">
      <c r="B43" s="21"/>
    </row>
    <row r="44" spans="2:2" x14ac:dyDescent="0.25">
      <c r="B44" s="20"/>
    </row>
    <row r="45" spans="2:2" x14ac:dyDescent="0.25">
      <c r="B45" s="21"/>
    </row>
    <row r="46" spans="2:2" x14ac:dyDescent="0.25">
      <c r="B46" s="20"/>
    </row>
    <row r="47" spans="2:2" x14ac:dyDescent="0.25">
      <c r="B47" s="18"/>
    </row>
    <row r="48" spans="2:2" x14ac:dyDescent="0.25">
      <c r="B48" s="19"/>
    </row>
    <row r="49" spans="2:2" x14ac:dyDescent="0.25">
      <c r="B49" s="20"/>
    </row>
    <row r="50" spans="2:2" x14ac:dyDescent="0.25">
      <c r="B50" s="20"/>
    </row>
    <row r="51" spans="2:2" x14ac:dyDescent="0.25">
      <c r="B51" s="20"/>
    </row>
    <row r="52" spans="2:2" x14ac:dyDescent="0.25">
      <c r="B52" s="20"/>
    </row>
    <row r="53" spans="2:2" x14ac:dyDescent="0.25">
      <c r="B53" s="20"/>
    </row>
    <row r="54" spans="2:2" x14ac:dyDescent="0.25">
      <c r="B54" s="20"/>
    </row>
    <row r="55" spans="2:2" x14ac:dyDescent="0.25">
      <c r="B55" s="20"/>
    </row>
    <row r="56" spans="2:2" x14ac:dyDescent="0.25">
      <c r="B56" s="20"/>
    </row>
    <row r="57" spans="2:2" x14ac:dyDescent="0.25">
      <c r="B57" s="18"/>
    </row>
    <row r="58" spans="2:2" x14ac:dyDescent="0.25">
      <c r="B58" s="21"/>
    </row>
    <row r="59" spans="2:2" x14ac:dyDescent="0.25">
      <c r="B59" s="20"/>
    </row>
    <row r="60" spans="2:2" x14ac:dyDescent="0.25">
      <c r="B60" s="21"/>
    </row>
    <row r="61" spans="2:2" x14ac:dyDescent="0.25">
      <c r="B61" s="20"/>
    </row>
    <row r="62" spans="2:2" x14ac:dyDescent="0.25">
      <c r="B62" s="18"/>
    </row>
    <row r="63" spans="2:2" x14ac:dyDescent="0.25">
      <c r="B63" s="19"/>
    </row>
    <row r="64" spans="2:2" x14ac:dyDescent="0.25">
      <c r="B64" s="20"/>
    </row>
    <row r="65" spans="2:2" x14ac:dyDescent="0.25">
      <c r="B65" s="20"/>
    </row>
    <row r="66" spans="2:2" x14ac:dyDescent="0.25">
      <c r="B66" s="20"/>
    </row>
    <row r="67" spans="2:2" x14ac:dyDescent="0.25">
      <c r="B67" s="20"/>
    </row>
    <row r="68" spans="2:2" x14ac:dyDescent="0.25">
      <c r="B68" s="20"/>
    </row>
    <row r="69" spans="2:2" x14ac:dyDescent="0.25">
      <c r="B69" s="20"/>
    </row>
    <row r="70" spans="2:2" x14ac:dyDescent="0.25">
      <c r="B70" s="20"/>
    </row>
  </sheetData>
  <sheetProtection algorithmName="SHA-512" hashValue="BE5u86nJwwoSblSWaq5JvX9tgLyuWoHoBBupWph76jt+9ICf+nUUCj8YO0ZyhXOO7CsJXI3v7iZi0e0fv9s2+Q==" saltValue="zWMtSPIt0NerfYiIGGXy3g=="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12" sqref="O12"/>
    </sheetView>
  </sheetViews>
  <sheetFormatPr defaultColWidth="9" defaultRowHeight="15.75" x14ac:dyDescent="0.25"/>
  <cols>
    <col min="1" max="16384" width="9" style="1"/>
  </cols>
  <sheetData>
    <row r="2" spans="2:18" ht="20.25" x14ac:dyDescent="0.3">
      <c r="B2" s="2" t="s">
        <v>15</v>
      </c>
    </row>
    <row r="4" spans="2:18" ht="18.75" x14ac:dyDescent="0.3">
      <c r="N4" s="105"/>
      <c r="O4" s="105"/>
      <c r="P4" s="105"/>
      <c r="Q4" s="105"/>
      <c r="R4" s="105"/>
    </row>
    <row r="10" spans="2:18" x14ac:dyDescent="0.25">
      <c r="B10" s="59" t="s">
        <v>117</v>
      </c>
      <c r="C10" s="36"/>
      <c r="D10" s="36"/>
      <c r="E10" s="36"/>
      <c r="F10" s="36"/>
      <c r="G10" s="36"/>
    </row>
    <row r="11" spans="2:18" x14ac:dyDescent="0.25">
      <c r="B11" s="20"/>
      <c r="C11" s="36"/>
      <c r="D11" s="36"/>
      <c r="E11" s="36"/>
      <c r="F11" s="36"/>
      <c r="G11" s="36"/>
    </row>
    <row r="12" spans="2:18" ht="15.75" customHeight="1" x14ac:dyDescent="0.25">
      <c r="B12" s="106" t="s">
        <v>48</v>
      </c>
      <c r="C12" s="106"/>
      <c r="D12" s="106"/>
      <c r="E12" s="106"/>
      <c r="F12" s="106"/>
      <c r="G12" s="106"/>
      <c r="H12" s="106"/>
      <c r="I12" s="106"/>
      <c r="J12" s="106"/>
      <c r="K12" s="106"/>
      <c r="L12" s="106"/>
      <c r="M12" s="106"/>
    </row>
    <row r="13" spans="2:18" x14ac:dyDescent="0.25">
      <c r="B13" s="106"/>
      <c r="C13" s="106"/>
      <c r="D13" s="106"/>
      <c r="E13" s="106"/>
      <c r="F13" s="106"/>
      <c r="G13" s="106"/>
      <c r="H13" s="106"/>
      <c r="I13" s="106"/>
      <c r="J13" s="106"/>
      <c r="K13" s="106"/>
      <c r="L13" s="106"/>
      <c r="M13" s="106"/>
    </row>
    <row r="14" spans="2:18" x14ac:dyDescent="0.25">
      <c r="B14" s="106"/>
      <c r="C14" s="106"/>
      <c r="D14" s="106"/>
      <c r="E14" s="106"/>
      <c r="F14" s="106"/>
      <c r="G14" s="106"/>
      <c r="H14" s="106"/>
      <c r="I14" s="106"/>
      <c r="J14" s="106"/>
      <c r="K14" s="106"/>
      <c r="L14" s="106"/>
      <c r="M14" s="106"/>
    </row>
  </sheetData>
  <sheetProtection algorithmName="SHA-512" hashValue="wOpoaI0T6KvBhBQYP19etl0TKAIx0y9KaECumKroLVLcof+UU+hWIhy4WSytKGKyChb8NphV5HuxKj5WjwZI1Q==" saltValue="ZW3AIkU9gj0E/htJtQizZw==" spinCount="100000" sheet="1" objects="1" scenarios="1" selectLockedCells="1"/>
  <mergeCells count="2">
    <mergeCell ref="N4:R4"/>
    <mergeCell ref="B12:M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G73"/>
  <sheetViews>
    <sheetView workbookViewId="0">
      <selection activeCell="C23" sqref="C23"/>
    </sheetView>
  </sheetViews>
  <sheetFormatPr defaultColWidth="9" defaultRowHeight="14.25" x14ac:dyDescent="0.2"/>
  <cols>
    <col min="1" max="1" width="9" style="6"/>
    <col min="2" max="2" width="30.875" style="6" customWidth="1"/>
    <col min="3" max="3" width="12.125" style="6" customWidth="1"/>
    <col min="4" max="4" width="11.875" style="6" customWidth="1"/>
    <col min="5" max="5" width="11.625" style="6" customWidth="1"/>
    <col min="6" max="6" width="5.5" style="6" customWidth="1"/>
    <col min="7" max="7" width="2" style="6" customWidth="1"/>
    <col min="8" max="8" width="28.875" style="6" customWidth="1"/>
    <col min="9" max="9" width="15" style="6" customWidth="1"/>
    <col min="10" max="10" width="10.875" style="6" customWidth="1"/>
    <col min="11" max="11" width="12.375" style="6" customWidth="1"/>
    <col min="12" max="12" width="9" style="6"/>
    <col min="13" max="13" width="17.125" style="6" customWidth="1"/>
    <col min="14" max="14" width="11.875" style="6" customWidth="1"/>
    <col min="15" max="15" width="12.875" style="6" customWidth="1"/>
    <col min="16" max="16" width="10.5" style="6" customWidth="1"/>
    <col min="17" max="17" width="9" style="6"/>
    <col min="18" max="18" width="22.5" style="6" customWidth="1"/>
    <col min="19" max="22" width="9" style="6"/>
    <col min="23" max="23" width="20" style="6" customWidth="1"/>
    <col min="24" max="24" width="12.125" style="6" customWidth="1"/>
    <col min="25" max="25" width="15.375" style="6" customWidth="1"/>
    <col min="26" max="26" width="13.625" style="6" customWidth="1"/>
    <col min="27" max="27" width="13.375" style="6" customWidth="1"/>
    <col min="28" max="16384" width="9" style="6"/>
  </cols>
  <sheetData>
    <row r="2" spans="2:33" ht="15.75" customHeight="1" x14ac:dyDescent="0.3">
      <c r="B2" s="111" t="s">
        <v>93</v>
      </c>
      <c r="C2" s="111"/>
      <c r="D2" s="111"/>
      <c r="E2" s="111"/>
      <c r="F2" s="111"/>
      <c r="G2" s="111"/>
      <c r="H2" s="111"/>
      <c r="I2" s="111"/>
      <c r="J2" s="111"/>
      <c r="K2" s="111"/>
      <c r="O2" s="1"/>
      <c r="P2" s="60"/>
    </row>
    <row r="3" spans="2:33" ht="15.75" customHeight="1" x14ac:dyDescent="0.2">
      <c r="B3" s="111"/>
      <c r="C3" s="111"/>
      <c r="D3" s="111"/>
      <c r="E3" s="111"/>
      <c r="F3" s="111"/>
      <c r="G3" s="111"/>
      <c r="H3" s="111"/>
      <c r="I3" s="111"/>
      <c r="J3" s="111"/>
      <c r="K3" s="111"/>
    </row>
    <row r="4" spans="2:33" ht="15.75" customHeight="1" x14ac:dyDescent="0.3">
      <c r="B4" s="111"/>
      <c r="C4" s="111"/>
      <c r="D4" s="111"/>
      <c r="E4" s="111"/>
      <c r="F4" s="111"/>
      <c r="G4" s="111"/>
      <c r="H4" s="111"/>
      <c r="I4" s="111"/>
      <c r="J4" s="111"/>
      <c r="K4" s="111"/>
      <c r="P4" s="110"/>
      <c r="Q4" s="110"/>
    </row>
    <row r="5" spans="2:33" ht="15.75" customHeight="1" x14ac:dyDescent="0.2">
      <c r="B5" s="112" t="s">
        <v>120</v>
      </c>
      <c r="C5" s="112"/>
      <c r="D5" s="112"/>
      <c r="E5" s="112"/>
      <c r="F5" s="112"/>
      <c r="G5" s="112"/>
      <c r="H5" s="112"/>
      <c r="I5" s="112"/>
      <c r="J5" s="112"/>
      <c r="K5" s="112"/>
    </row>
    <row r="6" spans="2:33" ht="15.75" customHeight="1" x14ac:dyDescent="0.2">
      <c r="B6" s="112"/>
      <c r="C6" s="112"/>
      <c r="D6" s="112"/>
      <c r="E6" s="112"/>
      <c r="F6" s="112"/>
      <c r="G6" s="112"/>
      <c r="H6" s="112"/>
      <c r="I6" s="112"/>
      <c r="J6" s="112"/>
      <c r="K6" s="112"/>
    </row>
    <row r="7" spans="2:33" ht="15.75" customHeight="1" x14ac:dyDescent="0.2">
      <c r="B7" s="61"/>
      <c r="C7" s="61"/>
      <c r="D7" s="61"/>
      <c r="E7" s="61"/>
      <c r="F7" s="61"/>
      <c r="G7" s="61"/>
      <c r="H7" s="61"/>
      <c r="I7" s="61"/>
      <c r="J7" s="61"/>
      <c r="K7" s="61"/>
    </row>
    <row r="8" spans="2:33" ht="15.75" customHeight="1" x14ac:dyDescent="0.25">
      <c r="B8" s="114" t="s">
        <v>94</v>
      </c>
      <c r="C8" s="114"/>
      <c r="D8" s="114"/>
      <c r="E8" s="114"/>
      <c r="F8" s="114"/>
      <c r="G8" s="114"/>
      <c r="H8" s="114"/>
      <c r="I8" s="114"/>
      <c r="J8" s="114"/>
      <c r="K8" s="67"/>
      <c r="M8" s="113"/>
      <c r="N8" s="113"/>
      <c r="O8" s="113"/>
      <c r="P8" s="113"/>
      <c r="Q8" s="113"/>
      <c r="R8" s="113"/>
      <c r="S8" s="113"/>
      <c r="T8" s="113"/>
      <c r="U8" s="113"/>
      <c r="W8" s="39"/>
      <c r="X8" s="39"/>
      <c r="Y8" s="39"/>
      <c r="Z8" s="39"/>
      <c r="AA8" s="39"/>
      <c r="AB8" s="39"/>
      <c r="AC8" s="39"/>
      <c r="AD8" s="39"/>
      <c r="AE8" s="39"/>
      <c r="AF8" s="39"/>
      <c r="AG8" s="39"/>
    </row>
    <row r="10" spans="2:33" ht="31.5" customHeight="1" x14ac:dyDescent="0.2">
      <c r="B10" s="108" t="s">
        <v>118</v>
      </c>
      <c r="C10" s="108"/>
      <c r="D10" s="108"/>
      <c r="E10" s="108"/>
      <c r="F10" s="63"/>
      <c r="H10" s="109" t="s">
        <v>119</v>
      </c>
      <c r="I10" s="109"/>
      <c r="J10" s="109"/>
      <c r="K10" s="63"/>
      <c r="M10" s="107"/>
      <c r="N10" s="107"/>
      <c r="O10" s="107"/>
      <c r="P10" s="107"/>
      <c r="R10" s="107"/>
      <c r="S10" s="107"/>
      <c r="T10" s="107"/>
      <c r="U10" s="107"/>
      <c r="W10" s="63"/>
      <c r="X10" s="63"/>
      <c r="Y10" s="63"/>
      <c r="Z10" s="63"/>
      <c r="AA10" s="63"/>
      <c r="AC10" s="63"/>
      <c r="AD10" s="63"/>
      <c r="AE10" s="63"/>
      <c r="AF10" s="63"/>
      <c r="AG10" s="63"/>
    </row>
    <row r="11" spans="2:33" ht="8.25" customHeight="1" x14ac:dyDescent="0.2">
      <c r="B11" s="63"/>
      <c r="C11" s="63"/>
      <c r="D11" s="63"/>
      <c r="E11" s="63"/>
      <c r="F11" s="63"/>
      <c r="H11" s="62"/>
      <c r="I11" s="62"/>
      <c r="J11" s="62"/>
      <c r="K11" s="62"/>
      <c r="M11" s="63"/>
      <c r="N11" s="63"/>
      <c r="O11" s="63"/>
      <c r="P11" s="63"/>
      <c r="R11" s="62"/>
      <c r="S11" s="62"/>
      <c r="T11" s="62"/>
      <c r="U11" s="62"/>
      <c r="W11" s="62"/>
      <c r="X11" s="62"/>
      <c r="Y11" s="62"/>
      <c r="Z11" s="62"/>
      <c r="AA11" s="62"/>
      <c r="AC11" s="62"/>
      <c r="AD11" s="62"/>
      <c r="AE11" s="62"/>
      <c r="AF11" s="62"/>
      <c r="AG11" s="62"/>
    </row>
    <row r="12" spans="2:33" ht="15" x14ac:dyDescent="0.25">
      <c r="B12" s="64" t="s">
        <v>4</v>
      </c>
      <c r="C12" s="65" t="s">
        <v>6</v>
      </c>
      <c r="D12" s="65" t="s">
        <v>5</v>
      </c>
      <c r="E12" s="64" t="s">
        <v>8</v>
      </c>
      <c r="H12" s="64" t="s">
        <v>4</v>
      </c>
      <c r="I12" s="65" t="s">
        <v>6</v>
      </c>
      <c r="J12" s="65" t="s">
        <v>5</v>
      </c>
      <c r="M12" s="19"/>
      <c r="N12" s="19"/>
      <c r="O12" s="19"/>
      <c r="P12" s="19"/>
      <c r="Q12" s="19"/>
      <c r="S12" s="19"/>
      <c r="T12" s="19"/>
      <c r="U12" s="19"/>
      <c r="V12" s="19"/>
      <c r="W12" s="19"/>
    </row>
    <row r="13" spans="2:33" ht="28.5" x14ac:dyDescent="0.2">
      <c r="B13" s="42" t="s">
        <v>96</v>
      </c>
      <c r="C13" s="41">
        <v>15</v>
      </c>
      <c r="D13" s="41">
        <v>7</v>
      </c>
      <c r="E13" s="11"/>
      <c r="H13" s="42" t="s">
        <v>100</v>
      </c>
      <c r="I13" s="54">
        <v>20</v>
      </c>
      <c r="J13" s="54">
        <v>7</v>
      </c>
    </row>
    <row r="14" spans="2:33" ht="28.5" x14ac:dyDescent="0.2">
      <c r="B14" s="42" t="s">
        <v>97</v>
      </c>
      <c r="C14" s="41">
        <v>15</v>
      </c>
      <c r="D14" s="41">
        <v>7</v>
      </c>
      <c r="E14" s="11"/>
      <c r="H14" s="44" t="s">
        <v>101</v>
      </c>
      <c r="I14" s="54">
        <v>20</v>
      </c>
      <c r="J14" s="54">
        <v>7</v>
      </c>
    </row>
    <row r="15" spans="2:33" x14ac:dyDescent="0.2">
      <c r="B15" s="42" t="s">
        <v>98</v>
      </c>
      <c r="C15" s="41">
        <v>15</v>
      </c>
      <c r="D15" s="41">
        <v>7</v>
      </c>
      <c r="E15" s="11"/>
      <c r="H15" s="66" t="s">
        <v>102</v>
      </c>
      <c r="I15" s="54">
        <v>20</v>
      </c>
      <c r="J15" s="54">
        <v>7</v>
      </c>
    </row>
    <row r="16" spans="2:33" x14ac:dyDescent="0.2">
      <c r="B16" s="42" t="s">
        <v>99</v>
      </c>
      <c r="C16" s="41">
        <v>15</v>
      </c>
      <c r="D16" s="41">
        <v>7</v>
      </c>
      <c r="E16" s="11"/>
      <c r="H16" s="44" t="s">
        <v>98</v>
      </c>
      <c r="I16" s="54">
        <v>20</v>
      </c>
      <c r="J16" s="54">
        <v>7</v>
      </c>
    </row>
    <row r="17" spans="8:10" ht="28.5" x14ac:dyDescent="0.2">
      <c r="H17" s="44" t="s">
        <v>103</v>
      </c>
      <c r="I17" s="54">
        <v>20</v>
      </c>
      <c r="J17" s="54">
        <v>7</v>
      </c>
    </row>
    <row r="73" ht="33.75" customHeight="1" x14ac:dyDescent="0.2"/>
  </sheetData>
  <sheetProtection algorithmName="SHA-512" hashValue="7ty8Zwh/N9B7Cy6qZEdj8RY4s5TVT6kYnljzESxPvkDe2Rpab0oyFqVmEuioSwKiTXgW8FN0l050f4Bfk24Phw==" saltValue="7mhythdokI8k5aFyqydsWw==" spinCount="100000" sheet="1" formatCells="0" formatRows="0" insertColumns="0" sort="0" autoFilter="0"/>
  <mergeCells count="9">
    <mergeCell ref="M10:P10"/>
    <mergeCell ref="R10:U10"/>
    <mergeCell ref="B10:E10"/>
    <mergeCell ref="H10:J10"/>
    <mergeCell ref="P4:Q4"/>
    <mergeCell ref="B2:K4"/>
    <mergeCell ref="B5:K6"/>
    <mergeCell ref="M8:U8"/>
    <mergeCell ref="B8: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AF438FE2-CC98-40FD-941D-E98EB6CB7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http://schemas.openxmlformats.org/package/2006/metadata/core-properties"/>
    <ds:schemaRef ds:uri="http://schemas.microsoft.com/office/2006/documentManagement/types"/>
    <ds:schemaRef ds:uri="05dd39c9-8398-4c8b-b2b0-ce24bed5e9a4"/>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2024-06-19T13:15:57Z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