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NATS/Refreshed Specs/For Students/Approved/For Publication/"/>
    </mc:Choice>
  </mc:AlternateContent>
  <xr:revisionPtr revIDLastSave="438" documentId="13_ncr:1_{509D7E68-10C5-4A7A-8DD8-38119371D34E}" xr6:coauthVersionLast="47" xr6:coauthVersionMax="47" xr10:uidLastSave="{6CCE0857-A6E0-4461-AE06-B73A50D170C2}"/>
  <bookViews>
    <workbookView xWindow="510" yWindow="0" windowWidth="28035" windowHeight="1536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Modules'!#REF!</definedName>
    <definedName name="Stage_3_optional">'Optional Modules'!#REF!</definedName>
    <definedName name="Stage_3_Optional_modules">'Optional Modules'!$D$8</definedName>
    <definedName name="Stage_4_optional">'Optional Modules'!$D$8</definedName>
    <definedName name="Stage_4_Optional_Modules">'Optional Modules'!$N$8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5" i="2" l="1"/>
  <c r="E63" i="2"/>
  <c r="E43" i="2"/>
  <c r="E33" i="2"/>
  <c r="E14" i="2"/>
</calcChain>
</file>

<file path=xl/sharedStrings.xml><?xml version="1.0" encoding="utf-8"?>
<sst xmlns="http://schemas.openxmlformats.org/spreadsheetml/2006/main" count="209" uniqueCount="133">
  <si>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</si>
  <si>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</si>
  <si>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</si>
  <si>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</si>
  <si>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</si>
  <si>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</si>
  <si>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</si>
  <si>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</si>
  <si>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</si>
  <si>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PHS3040</t>
  </si>
  <si>
    <t>Introduction to Astronomy</t>
  </si>
  <si>
    <t>Autumn</t>
  </si>
  <si>
    <t>PHYS3110</t>
  </si>
  <si>
    <t>Mathematics I</t>
  </si>
  <si>
    <t>PHS3120</t>
  </si>
  <si>
    <t>Mathematics II</t>
  </si>
  <si>
    <t>Spring</t>
  </si>
  <si>
    <t>PHYS3210</t>
  </si>
  <si>
    <t>Mechanics and Relativity</t>
  </si>
  <si>
    <t>PHYS3220</t>
  </si>
  <si>
    <t>Waves and Fields</t>
  </si>
  <si>
    <t>PHYS3230</t>
  </si>
  <si>
    <t>Thermodynamics and Matter</t>
  </si>
  <si>
    <t>PHYS3700</t>
  </si>
  <si>
    <t>Laboratory and Computing Skills for Physicists</t>
  </si>
  <si>
    <t>Autumn, Spring</t>
  </si>
  <si>
    <t>Compulsory Total</t>
  </si>
  <si>
    <t xml:space="preserve">Stage 2 </t>
  </si>
  <si>
    <t>PHYS5020</t>
  </si>
  <si>
    <t>Quantum Physics</t>
  </si>
  <si>
    <t>PHYS5030</t>
  </si>
  <si>
    <t>Atomic Physics</t>
  </si>
  <si>
    <t>PHYS5040</t>
  </si>
  <si>
    <t>Electromagnetism</t>
  </si>
  <si>
    <t>PHYS5200</t>
  </si>
  <si>
    <t>Physics Laboratory</t>
  </si>
  <si>
    <t>PHYS5300</t>
  </si>
  <si>
    <t>Physics Group Project</t>
  </si>
  <si>
    <t>PHYS5310</t>
  </si>
  <si>
    <t>Numerical and Computational Methods</t>
  </si>
  <si>
    <t>PHYS5880</t>
  </si>
  <si>
    <t>Mathematical Techniques for Physical Sciences</t>
  </si>
  <si>
    <t>Optional Modules</t>
  </si>
  <si>
    <t>Stage A (Year Abroad) - For students on a Year Abroad</t>
  </si>
  <si>
    <t xml:space="preserve">Year Abroad </t>
  </si>
  <si>
    <t>5/6</t>
  </si>
  <si>
    <t xml:space="preserve">Autumn, Spring and Summer  </t>
  </si>
  <si>
    <t xml:space="preserve">Pass/Fail only. 
Non-compensatable and non-condonable  </t>
  </si>
  <si>
    <t>Stage S (Industrial Placement)  - For students on a Year in Industry</t>
  </si>
  <si>
    <t>For students on Industrial Placement in 2024/25</t>
  </si>
  <si>
    <t>Professional Placements Experience </t>
  </si>
  <si>
    <t>Year-long</t>
  </si>
  <si>
    <t>Module cannot be compensated or condoned</t>
  </si>
  <si>
    <t>Professional Placement Assessment </t>
  </si>
  <si>
    <t xml:space="preserve">Module may be trailed alongside stage 3 </t>
  </si>
  <si>
    <t>For students on Industrial Placement in 2025/26</t>
  </si>
  <si>
    <t>Industry placement </t>
  </si>
  <si>
    <t>Cannot be compensated or condoned</t>
  </si>
  <si>
    <t>Industry assessment </t>
  </si>
  <si>
    <t>Autumn </t>
  </si>
  <si>
    <t>Thermal and Statistical Physics </t>
  </si>
  <si>
    <t xml:space="preserve">Summer </t>
  </si>
  <si>
    <t xml:space="preserve">Spring </t>
  </si>
  <si>
    <t>See Optional Modules Tab</t>
  </si>
  <si>
    <t>MPhys Research Project </t>
  </si>
  <si>
    <t>Autumn, Spring, Summer </t>
  </si>
  <si>
    <t>Advanced Quantum Mechanics </t>
  </si>
  <si>
    <t>Quantum Computing &amp; Quantum Cryptography</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</si>
  <si>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</si>
  <si>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</si>
  <si>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</si>
  <si>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</si>
  <si>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</si>
  <si>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</si>
  <si>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</si>
  <si>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</si>
  <si>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</si>
  <si>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Module restrictions</t>
  </si>
  <si>
    <t>Advanced Pysics Laboratory and Investigation module is repeat only.</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</si>
  <si>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</si>
  <si>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</si>
  <si>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</si>
  <si>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</si>
  <si>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</si>
  <si>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achieve an overall Stage 1 mark of 60% to be permitted to progress to Year in Industry</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</si>
  <si>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</si>
  <si>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</si>
  <si>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</si>
  <si>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</si>
  <si>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</si>
  <si>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</si>
  <si>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</si>
  <si>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</si>
  <si>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</si>
  <si>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</si>
  <si>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</si>
  <si>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Integrated Masters (Stage 4) information</t>
  </si>
  <si>
    <t>Students must achieve a threshold of 120 credits at an attempt completed as for the first time at Stage 3, and a minimum of 50% as an average mark across Stage 3 to progress into Stage 4. Failure to meet these requirements will mean that students will be transferred to the three-year course.</t>
  </si>
  <si>
    <t>Integrated Masters (Stage 4) alternative exit awards</t>
  </si>
  <si>
    <t>Students successfully completing Stage 3 of the course and meeting Credit Framework requirements who do not successfully complete Stage 4 will be eligible for the award of honours degree.</t>
  </si>
  <si>
    <r>
      <t>The course outcomes have references to the subject benchmarking statement for Physics, Astronomy and Astrophysics (2017) (SB) and the for Institute of Physics key expectations (IOP KE) for accreditation. </t>
    </r>
    <r>
      <rPr>
        <i/>
        <sz val="12"/>
        <color rgb="FF000000"/>
        <rFont val="Arial"/>
        <family val="2"/>
      </rPr>
      <t> </t>
    </r>
    <r>
      <rPr>
        <sz val="12"/>
        <color rgb="FF000000"/>
        <rFont val="Arial"/>
        <family val="2"/>
      </rPr>
      <t> </t>
    </r>
  </si>
  <si>
    <t>The course provides opportunities for students to develop and demonstrate knowledge and understanding, qualities, skills and other attributes in the following areas: </t>
  </si>
  <si>
    <t xml:space="preserve">OPTIONAL MODULES </t>
  </si>
  <si>
    <t>Stage 4 Optional modules</t>
  </si>
  <si>
    <t>Previous: Stage 4: 30 credits from a list of optional modules - example from subject requirements 24/25</t>
  </si>
  <si>
    <t>NEW: Stage 4: 40 credits to be selected from the following options</t>
  </si>
  <si>
    <t>Introduction to Quantum Computing and Quantum Cryptography</t>
  </si>
  <si>
    <t>Quantum Materials</t>
  </si>
  <si>
    <t>Astrobiology and Solar System Science</t>
  </si>
  <si>
    <t>Biomedical Optics</t>
  </si>
  <si>
    <t>Rocketry and Human Spaceflight</t>
  </si>
  <si>
    <t>Analytical Mechanics</t>
  </si>
  <si>
    <t>Artificial Intelligence for Natural Sciences</t>
  </si>
  <si>
    <t>Physics Problem Solving</t>
  </si>
  <si>
    <t>Modern Optics and Photonics</t>
  </si>
  <si>
    <t>Condensed Matter Physics</t>
  </si>
  <si>
    <t>Physics Investigation </t>
  </si>
  <si>
    <t>Advanced Physics Laboratory and Data Analysis </t>
  </si>
  <si>
    <t>Nuclear and Particle Physics </t>
  </si>
  <si>
    <t>Physics Academic Advising and Skills Development III </t>
  </si>
  <si>
    <t>1 (non-contributory)</t>
  </si>
  <si>
    <t>PHYS6040 </t>
  </si>
  <si>
    <t>PHYS6050 </t>
  </si>
  <si>
    <t>PHYS6060 </t>
  </si>
  <si>
    <t>PHYS6300 </t>
  </si>
  <si>
    <t>PHYS6660 </t>
  </si>
  <si>
    <t>cannot be compensated or condoned</t>
  </si>
  <si>
    <t>PHYS6020 </t>
  </si>
  <si>
    <t>PHYS6001 </t>
  </si>
  <si>
    <t>Stage 3</t>
  </si>
  <si>
    <t>PHYS6170</t>
  </si>
  <si>
    <t>Stage 4 - For students on Integrated Masters</t>
  </si>
  <si>
    <t>These optional modules are provisional and subject to change following consultation with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</si>
</sst>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sz val="11"/>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b/>
      <sz val="18"/>
      <color theme="1"/>
      <name val="Arial"/>
      <family val="2"/>
    </font>
    <font>
      <sz val="14"/>
      <color theme="1"/>
      <name val="Calibri"/>
      <family val="2"/>
      <scheme val="minor"/>
    </font>
    <font>
      <u/>
      <sz val="14"/>
      <color theme="10"/>
      <name val="Calibri"/>
      <family val="2"/>
      <scheme val="minor"/>
    </font>
    <font>
      <sz val="11"/>
      <color theme="0"/>
      <name val="Arial"/>
      <family val="2"/>
    </font>
    <font>
      <sz val="12"/>
      <color rgb="FF000000"/>
      <name val="Arial"/>
      <family val="2"/>
    </font>
    <font>
      <i/>
      <sz val="12"/>
      <color rgb="FF000000"/>
      <name val="Arial"/>
      <family val="2"/>
    </font>
    <font>
      <b/>
      <sz val="14"/>
      <color rgb="FFC00000"/>
      <name val="Arial"/>
      <family val="2"/>
    </font>
    <font>
      <b/>
      <sz val="12"/>
      <color rgb="FFC00000"/>
      <name val="Arial"/>
      <family val="2"/>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FF"/>
        <bgColor rgb="FF000000"/>
      </patternFill>
    </fill>
    <fill>
      <patternFill patternType="solid">
        <fgColor theme="1" tint="0.149998474074526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5" tint="0.39997558519241921"/>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s>
  <cellStyleXfs count="2">
    <xf numFmtId="0" fontId="0" fillId="0" borderId="0"/>
    <xf numFmtId="0" fontId="9" fillId="0" borderId="0" applyNumberFormat="0" applyFill="0" applyBorder="0" applyAlignment="0" applyProtection="0"/>
  </cellStyleXfs>
  <cellXfs count="118">
    <xf numFmtId="0" fontId="0" fillId="0" borderId="0" xfId="0"/>
    <xf numFmtId="0" fontId="0" fillId="2" borderId="0" xfId="0" applyFill="1"/>
    <xf numFmtId="0" fontId="3" fillId="2" borderId="0" xfId="0" applyFont="1" applyFill="1"/>
    <xf numFmtId="0" fontId="5" fillId="2" borderId="4" xfId="0" applyFont="1" applyFill="1" applyBorder="1"/>
    <xf numFmtId="0" fontId="6" fillId="2" borderId="4" xfId="0" applyFont="1" applyFill="1" applyBorder="1" applyAlignment="1">
      <alignment vertical="center" wrapText="1"/>
    </xf>
    <xf numFmtId="0" fontId="7" fillId="0" borderId="4" xfId="0" applyFont="1" applyBorder="1" applyAlignment="1">
      <alignment vertical="center" wrapText="1"/>
    </xf>
    <xf numFmtId="0" fontId="6" fillId="2" borderId="4" xfId="0" applyFont="1" applyFill="1" applyBorder="1"/>
    <xf numFmtId="0" fontId="6" fillId="2" borderId="4" xfId="0" applyFont="1" applyFill="1" applyBorder="1" applyAlignment="1">
      <alignment wrapText="1"/>
    </xf>
    <xf numFmtId="0" fontId="6" fillId="2" borderId="0" xfId="0" applyFont="1" applyFill="1"/>
    <xf numFmtId="0" fontId="6" fillId="2" borderId="0" xfId="0" applyFont="1" applyFill="1" applyAlignment="1">
      <alignment horizontal="left" vertical="center"/>
    </xf>
    <xf numFmtId="0" fontId="7" fillId="2" borderId="0" xfId="0" applyFont="1" applyFill="1" applyAlignment="1">
      <alignment vertical="center" wrapText="1"/>
    </xf>
    <xf numFmtId="0" fontId="6" fillId="2" borderId="0" xfId="0" applyFont="1" applyFill="1" applyAlignment="1">
      <alignment wrapText="1"/>
    </xf>
    <xf numFmtId="0" fontId="8" fillId="2" borderId="0" xfId="0" applyFont="1" applyFill="1"/>
    <xf numFmtId="0" fontId="6" fillId="0" borderId="4" xfId="0" applyFont="1" applyBorder="1"/>
    <xf numFmtId="0" fontId="5" fillId="0" borderId="4" xfId="0" applyFont="1" applyBorder="1"/>
    <xf numFmtId="0" fontId="6" fillId="0" borderId="0" xfId="0" applyFont="1"/>
    <xf numFmtId="0" fontId="6" fillId="2" borderId="0" xfId="0" applyFont="1" applyFill="1" applyAlignment="1">
      <alignment horizontal="right" vertical="center" wrapText="1"/>
    </xf>
    <xf numFmtId="0" fontId="6" fillId="2" borderId="0" xfId="0" applyFont="1" applyFill="1" applyAlignment="1">
      <alignment horizontal="right" vertical="center"/>
    </xf>
    <xf numFmtId="0" fontId="6" fillId="2" borderId="0" xfId="0" applyFont="1" applyFill="1" applyAlignment="1">
      <alignment horizontal="left"/>
    </xf>
    <xf numFmtId="0" fontId="4" fillId="2" borderId="0" xfId="0" applyFont="1" applyFill="1" applyAlignment="1">
      <alignment vertical="center"/>
    </xf>
    <xf numFmtId="0" fontId="11" fillId="0" borderId="0" xfId="0" applyFont="1"/>
    <xf numFmtId="0" fontId="10" fillId="2" borderId="0" xfId="0" applyFont="1" applyFill="1"/>
    <xf numFmtId="0" fontId="11" fillId="2" borderId="0" xfId="0" applyFont="1" applyFill="1"/>
    <xf numFmtId="0" fontId="12" fillId="2" borderId="0" xfId="0" applyFont="1" applyFill="1"/>
    <xf numFmtId="0" fontId="13" fillId="2" borderId="0" xfId="0" applyFont="1" applyFill="1" applyAlignment="1">
      <alignment wrapText="1"/>
    </xf>
    <xf numFmtId="0" fontId="13" fillId="2" borderId="0" xfId="0" applyFont="1" applyFill="1" applyAlignment="1">
      <alignment horizontal="left" wrapText="1"/>
    </xf>
    <xf numFmtId="0" fontId="6" fillId="2" borderId="0" xfId="0" applyFont="1" applyFill="1" applyAlignment="1">
      <alignment horizontal="left" vertical="top" wrapText="1"/>
    </xf>
    <xf numFmtId="0" fontId="6" fillId="2" borderId="0" xfId="0" applyFont="1" applyFill="1" applyAlignment="1">
      <alignment vertical="top" wrapText="1"/>
    </xf>
    <xf numFmtId="0" fontId="1" fillId="2" borderId="0" xfId="0" applyFont="1" applyFill="1"/>
    <xf numFmtId="0" fontId="5" fillId="0" borderId="0" xfId="0" applyFont="1"/>
    <xf numFmtId="0" fontId="6" fillId="0" borderId="0" xfId="0" applyFont="1" applyAlignment="1">
      <alignment horizontal="justify" vertical="center"/>
    </xf>
    <xf numFmtId="0" fontId="6" fillId="0" borderId="0" xfId="0" applyFont="1" applyAlignment="1">
      <alignment vertical="center" wrapText="1"/>
    </xf>
    <xf numFmtId="0" fontId="6" fillId="0" borderId="0" xfId="0" applyFont="1" applyAlignment="1">
      <alignment wrapText="1"/>
    </xf>
    <xf numFmtId="0" fontId="6" fillId="0" borderId="7" xfId="0" applyFont="1" applyBorder="1" applyAlignment="1">
      <alignment wrapText="1"/>
    </xf>
    <xf numFmtId="0" fontId="5" fillId="0" borderId="0" xfId="0" applyFont="1" applyAlignment="1">
      <alignment wrapText="1"/>
    </xf>
    <xf numFmtId="0" fontId="5" fillId="0" borderId="0" xfId="0" applyFont="1" applyAlignment="1">
      <alignment vertical="top"/>
    </xf>
    <xf numFmtId="0" fontId="6" fillId="0" borderId="0" xfId="0" applyFont="1" applyAlignment="1">
      <alignment vertical="top" wrapText="1"/>
    </xf>
    <xf numFmtId="0" fontId="14" fillId="0" borderId="0" xfId="1" applyFont="1" applyFill="1"/>
    <xf numFmtId="0" fontId="6" fillId="0" borderId="0" xfId="0" applyFont="1" applyAlignment="1">
      <alignment horizontal="left" wrapText="1"/>
    </xf>
    <xf numFmtId="0" fontId="4" fillId="2" borderId="0" xfId="0" applyFont="1" applyFill="1"/>
    <xf numFmtId="0" fontId="5" fillId="2" borderId="0" xfId="0" applyFont="1" applyFill="1"/>
    <xf numFmtId="0" fontId="16" fillId="2" borderId="0" xfId="0" applyFont="1" applyFill="1"/>
    <xf numFmtId="0" fontId="7" fillId="0" borderId="0" xfId="0" applyFont="1"/>
    <xf numFmtId="0" fontId="6" fillId="0" borderId="4" xfId="0" applyFont="1" applyBorder="1" applyAlignment="1">
      <alignment horizontal="center" vertical="center"/>
    </xf>
    <xf numFmtId="0" fontId="6" fillId="0" borderId="4" xfId="0" applyFont="1" applyBorder="1" applyAlignment="1">
      <alignment vertical="center" wrapText="1"/>
    </xf>
    <xf numFmtId="0" fontId="6" fillId="0" borderId="4" xfId="0" applyFont="1" applyBorder="1" applyAlignment="1">
      <alignment vertical="center"/>
    </xf>
    <xf numFmtId="0" fontId="5" fillId="2" borderId="4" xfId="0" applyFont="1" applyFill="1" applyBorder="1" applyAlignment="1">
      <alignment horizontal="center"/>
    </xf>
    <xf numFmtId="0" fontId="6" fillId="0" borderId="4" xfId="0" applyFont="1" applyBorder="1" applyAlignment="1">
      <alignment horizontal="center"/>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0" fontId="11" fillId="0" borderId="4" xfId="0" applyFont="1" applyBorder="1" applyAlignment="1">
      <alignment horizontal="left" wrapText="1"/>
    </xf>
    <xf numFmtId="49" fontId="6" fillId="0" borderId="4" xfId="0" applyNumberFormat="1" applyFont="1" applyBorder="1" applyAlignment="1">
      <alignment horizontal="center" vertical="center"/>
    </xf>
    <xf numFmtId="0" fontId="6" fillId="2" borderId="4" xfId="0" applyFont="1" applyFill="1" applyBorder="1" applyAlignment="1">
      <alignment horizontal="center" vertical="center" wrapText="1"/>
    </xf>
    <xf numFmtId="0" fontId="11" fillId="0" borderId="4" xfId="0" applyFont="1" applyBorder="1" applyAlignment="1">
      <alignment horizontal="left" vertical="center" wrapText="1"/>
    </xf>
    <xf numFmtId="0" fontId="6" fillId="0" borderId="4" xfId="0" applyFont="1" applyBorder="1" applyAlignment="1">
      <alignment horizontal="left" vertical="center" wrapText="1"/>
    </xf>
    <xf numFmtId="0" fontId="5" fillId="0" borderId="4" xfId="0" applyFont="1" applyBorder="1" applyAlignment="1">
      <alignment horizontal="center"/>
    </xf>
    <xf numFmtId="0" fontId="11" fillId="0" borderId="4" xfId="0" applyFont="1" applyBorder="1" applyAlignment="1">
      <alignment horizontal="center" vertical="center" wrapText="1"/>
    </xf>
    <xf numFmtId="0" fontId="5" fillId="0" borderId="4" xfId="0" applyFont="1" applyBorder="1" applyAlignment="1">
      <alignment horizontal="center" vertical="center"/>
    </xf>
    <xf numFmtId="0" fontId="5" fillId="2" borderId="4" xfId="0" applyFont="1" applyFill="1" applyBorder="1" applyAlignment="1">
      <alignment horizontal="center" vertical="center"/>
    </xf>
    <xf numFmtId="0" fontId="17" fillId="2" borderId="0" xfId="1" applyFont="1" applyFill="1"/>
    <xf numFmtId="0" fontId="5" fillId="2" borderId="0" xfId="0"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wrapText="1"/>
    </xf>
    <xf numFmtId="0" fontId="10" fillId="0" borderId="6" xfId="0" applyFont="1" applyBorder="1"/>
    <xf numFmtId="0" fontId="10" fillId="0" borderId="6" xfId="0" applyFont="1" applyBorder="1" applyAlignment="1">
      <alignment horizontal="center"/>
    </xf>
    <xf numFmtId="0" fontId="5" fillId="2" borderId="0" xfId="0" applyFont="1" applyFill="1" applyAlignment="1">
      <alignment vertical="center"/>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6" fillId="2" borderId="4" xfId="0" applyFont="1" applyFill="1" applyBorder="1" applyAlignment="1">
      <alignment horizontal="right"/>
    </xf>
    <xf numFmtId="0" fontId="6" fillId="2" borderId="4" xfId="0" applyFont="1" applyFill="1" applyBorder="1" applyAlignment="1">
      <alignment horizontal="left" vertical="top"/>
    </xf>
    <xf numFmtId="0" fontId="6" fillId="2" borderId="1" xfId="0" applyFont="1" applyFill="1" applyBorder="1" applyAlignment="1">
      <alignment horizontal="right" vertical="center"/>
    </xf>
    <xf numFmtId="0" fontId="6" fillId="2" borderId="2" xfId="0" applyFont="1" applyFill="1" applyBorder="1" applyAlignment="1">
      <alignment horizontal="right" vertical="center"/>
    </xf>
    <xf numFmtId="0" fontId="6" fillId="2" borderId="3" xfId="0" applyFont="1" applyFill="1" applyBorder="1" applyAlignment="1">
      <alignment horizontal="right" vertical="center"/>
    </xf>
    <xf numFmtId="0" fontId="14" fillId="2" borderId="1"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6" fillId="0" borderId="4" xfId="0" applyFont="1" applyBorder="1" applyAlignment="1">
      <alignment horizontal="righ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18" fillId="7" borderId="1" xfId="0" applyFont="1" applyFill="1" applyBorder="1" applyAlignment="1">
      <alignment horizontal="left"/>
    </xf>
    <xf numFmtId="0" fontId="18" fillId="7" borderId="2" xfId="0" applyFont="1" applyFill="1" applyBorder="1" applyAlignment="1">
      <alignment horizontal="left"/>
    </xf>
    <xf numFmtId="0" fontId="18" fillId="7" borderId="3" xfId="0" applyFont="1" applyFill="1" applyBorder="1" applyAlignment="1">
      <alignment horizontal="left"/>
    </xf>
    <xf numFmtId="0" fontId="2" fillId="2" borderId="0" xfId="0" applyFont="1" applyFill="1" applyAlignment="1">
      <alignment horizontal="center"/>
    </xf>
    <xf numFmtId="0" fontId="4" fillId="2" borderId="0" xfId="0" applyFont="1" applyFill="1" applyAlignment="1">
      <alignment horizontal="center" vertical="center"/>
    </xf>
    <xf numFmtId="0" fontId="4" fillId="2" borderId="5" xfId="0" applyFont="1" applyFill="1" applyBorder="1" applyAlignment="1">
      <alignment horizontal="center" vertical="center"/>
    </xf>
    <xf numFmtId="0" fontId="5" fillId="5" borderId="1" xfId="0" applyFont="1" applyFill="1" applyBorder="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6" fillId="2" borderId="1" xfId="0" applyFont="1" applyFill="1" applyBorder="1" applyAlignment="1">
      <alignment horizontal="right"/>
    </xf>
    <xf numFmtId="0" fontId="6" fillId="2" borderId="2" xfId="0" applyFont="1" applyFill="1" applyBorder="1" applyAlignment="1">
      <alignment horizontal="right"/>
    </xf>
    <xf numFmtId="0" fontId="6" fillId="2" borderId="3" xfId="0" applyFont="1" applyFill="1" applyBorder="1" applyAlignment="1">
      <alignment horizontal="right"/>
    </xf>
    <xf numFmtId="0" fontId="6" fillId="2" borderId="1" xfId="0" applyFont="1" applyFill="1" applyBorder="1" applyAlignment="1">
      <alignment horizontal="left" vertical="top"/>
    </xf>
    <xf numFmtId="0" fontId="6" fillId="2" borderId="2" xfId="0" applyFont="1" applyFill="1" applyBorder="1" applyAlignment="1">
      <alignment horizontal="left" vertical="top"/>
    </xf>
    <xf numFmtId="0" fontId="6" fillId="2" borderId="3" xfId="0" applyFont="1" applyFill="1" applyBorder="1" applyAlignment="1">
      <alignment horizontal="left" vertical="top"/>
    </xf>
    <xf numFmtId="0" fontId="6" fillId="2" borderId="4" xfId="0" applyFont="1" applyFill="1" applyBorder="1" applyAlignment="1">
      <alignment horizontal="right" vertical="center" wrapText="1"/>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11" fillId="2" borderId="1" xfId="1" applyFont="1" applyFill="1" applyBorder="1" applyAlignment="1">
      <alignment horizontal="left" vertical="center" wrapText="1"/>
    </xf>
    <xf numFmtId="0" fontId="11" fillId="2" borderId="2" xfId="1" applyFont="1" applyFill="1" applyBorder="1" applyAlignment="1">
      <alignment horizontal="left" vertical="center" wrapText="1"/>
    </xf>
    <xf numFmtId="0" fontId="11" fillId="2" borderId="3" xfId="1" applyFont="1" applyFill="1" applyBorder="1" applyAlignment="1">
      <alignment horizontal="left" vertical="center" wrapText="1"/>
    </xf>
    <xf numFmtId="0" fontId="3" fillId="2" borderId="0" xfId="0" applyFont="1" applyFill="1" applyAlignment="1">
      <alignment horizontal="left"/>
    </xf>
    <xf numFmtId="0" fontId="17" fillId="2" borderId="0" xfId="1" applyFont="1" applyFill="1" applyBorder="1" applyAlignment="1">
      <alignment horizontal="center"/>
    </xf>
    <xf numFmtId="0" fontId="13" fillId="2" borderId="0" xfId="0" applyFont="1" applyFill="1" applyAlignment="1">
      <alignment horizontal="left" vertical="center" wrapText="1"/>
    </xf>
    <xf numFmtId="0" fontId="19" fillId="6" borderId="0" xfId="0" applyFont="1" applyFill="1" applyAlignment="1">
      <alignment horizontal="left" vertical="center" wrapText="1"/>
    </xf>
    <xf numFmtId="0" fontId="5" fillId="9" borderId="0" xfId="0" applyFont="1" applyFill="1" applyAlignment="1">
      <alignment horizontal="center" vertical="center" wrapText="1"/>
    </xf>
    <xf numFmtId="0" fontId="5" fillId="10" borderId="0" xfId="0" applyFont="1" applyFill="1" applyAlignment="1">
      <alignment horizontal="center" vertical="center"/>
    </xf>
    <xf numFmtId="0" fontId="15" fillId="2" borderId="0" xfId="0" applyFont="1" applyFill="1" applyAlignment="1">
      <alignment horizontal="center" vertical="center"/>
    </xf>
    <xf numFmtId="0" fontId="5" fillId="8" borderId="0" xfId="0" applyFont="1" applyFill="1" applyAlignment="1">
      <alignment horizontal="center" vertical="center" wrapText="1"/>
    </xf>
    <xf numFmtId="0" fontId="7" fillId="0" borderId="4" xfId="0" applyFont="1" applyBorder="1" applyAlignment="1">
      <alignment wrapText="1"/>
    </xf>
    <xf numFmtId="0" fontId="15" fillId="2" borderId="0" xfId="0" applyFont="1" applyFill="1" applyAlignment="1">
      <alignment vertical="center"/>
    </xf>
    <xf numFmtId="0" fontId="21" fillId="2" borderId="0" xfId="0" applyFont="1" applyFill="1" applyAlignment="1">
      <alignment vertical="center"/>
    </xf>
    <xf numFmtId="0" fontId="22" fillId="2" borderId="0" xfId="0" applyFont="1" applyFill="1" applyAlignment="1">
      <alignment horizontal="center" vertical="center" wrapText="1"/>
    </xf>
  </cellXfs>
  <cellStyles count="2">
    <cellStyle name="Hyperlink" xfId="1" builtinId="8"/>
    <cellStyle name="Normal" xfId="0" builtinId="0"/>
  </cellStyles>
  <dxfs count="16">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114300</xdr:colOff>
      <xdr:row>2</xdr:row>
      <xdr:rowOff>152400</xdr:rowOff>
    </xdr:from>
    <xdr:to>
      <xdr:col>11</xdr:col>
      <xdr:colOff>143933</xdr:colOff>
      <xdr:row>12</xdr:row>
      <xdr:rowOff>105833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939800" y="609600"/>
          <a:ext cx="8284633" cy="19854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0</xdr:col>
      <xdr:colOff>736600</xdr:colOff>
      <xdr:row>5</xdr:row>
      <xdr:rowOff>38100</xdr:rowOff>
    </xdr:from>
    <xdr:to>
      <xdr:col>5</xdr:col>
      <xdr:colOff>29633</xdr:colOff>
      <xdr:row>8</xdr:row>
      <xdr:rowOff>148166</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736600" y="1104900"/>
          <a:ext cx="3420533" cy="719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3600" b="1">
              <a:latin typeface="Arial" panose="020B0604020202020204" pitchFamily="34" charset="0"/>
              <a:cs typeface="Arial" panose="020B0604020202020204" pitchFamily="34" charset="0"/>
            </a:rPr>
            <a:t>Physics</a:t>
          </a:r>
        </a:p>
      </xdr:txBody>
    </xdr:sp>
    <xdr:clientData/>
  </xdr:twoCellAnchor>
  <xdr:twoCellAnchor>
    <xdr:from>
      <xdr:col>5</xdr:col>
      <xdr:colOff>389466</xdr:colOff>
      <xdr:row>4</xdr:row>
      <xdr:rowOff>88898</xdr:rowOff>
    </xdr:from>
    <xdr:to>
      <xdr:col>10</xdr:col>
      <xdr:colOff>637117</xdr:colOff>
      <xdr:row>10</xdr:row>
      <xdr:rowOff>101599</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4538133" y="952498"/>
          <a:ext cx="4396317" cy="1231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BSc (Hons) Physics</a:t>
          </a:r>
        </a:p>
        <a:p>
          <a:r>
            <a:rPr lang="en-GB" sz="1400">
              <a:latin typeface="Arial" panose="020B0604020202020204" pitchFamily="34" charset="0"/>
              <a:cs typeface="Arial" panose="020B0604020202020204" pitchFamily="34" charset="0"/>
            </a:rPr>
            <a:t>BSc (Hons) Physics with a Year Abroad</a:t>
          </a:r>
        </a:p>
        <a:p>
          <a:r>
            <a:rPr lang="en-GB" sz="1400">
              <a:latin typeface="Arial" panose="020B0604020202020204" pitchFamily="34" charset="0"/>
              <a:cs typeface="Arial" panose="020B0604020202020204" pitchFamily="34" charset="0"/>
            </a:rPr>
            <a:t>BSc (Hons) Physics with a Professional Placement</a:t>
          </a:r>
        </a:p>
        <a:p>
          <a:r>
            <a:rPr lang="en-GB" sz="1400">
              <a:latin typeface="Arial" panose="020B0604020202020204" pitchFamily="34" charset="0"/>
              <a:cs typeface="Arial" panose="020B0604020202020204" pitchFamily="34" charset="0"/>
            </a:rPr>
            <a:t>MPhys</a:t>
          </a:r>
          <a:r>
            <a:rPr lang="en-GB" sz="1400" baseline="0">
              <a:latin typeface="Arial" panose="020B0604020202020204" pitchFamily="34" charset="0"/>
              <a:cs typeface="Arial" panose="020B0604020202020204" pitchFamily="34" charset="0"/>
            </a:rPr>
            <a:t> Physics</a:t>
          </a:r>
        </a:p>
        <a:p>
          <a:r>
            <a:rPr lang="en-GB" sz="1400" baseline="0">
              <a:latin typeface="Arial" panose="020B0604020202020204" pitchFamily="34" charset="0"/>
              <a:cs typeface="Arial" panose="020B0604020202020204" pitchFamily="34" charset="0"/>
            </a:rPr>
            <a:t>MPhys Physics with a Year Abroad</a:t>
          </a:r>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Most </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2</xdr:col>
      <xdr:colOff>406400</xdr:colOff>
      <xdr:row>10</xdr:row>
      <xdr:rowOff>12700</xdr:rowOff>
    </xdr:from>
    <xdr:to>
      <xdr:col>11</xdr:col>
      <xdr:colOff>177800</xdr:colOff>
      <xdr:row>13</xdr:row>
      <xdr:rowOff>122766</xdr:rowOff>
    </xdr:to>
    <xdr:sp macro="" textlink="">
      <xdr:nvSpPr>
        <xdr:cNvPr id="6" name="TextBox 5">
          <a:extLst>
            <a:ext uri="{FF2B5EF4-FFF2-40B4-BE49-F238E27FC236}">
              <a16:creationId xmlns:a16="http://schemas.microsoft.com/office/drawing/2014/main" id="{68424AA6-96D5-48F9-B212-AC39AE95BEAA}"/>
            </a:ext>
          </a:extLst>
        </xdr:cNvPr>
        <xdr:cNvSpPr txBox="1"/>
      </xdr:nvSpPr>
      <xdr:spPr>
        <a:xfrm>
          <a:off x="2057400" y="2095500"/>
          <a:ext cx="7200900" cy="719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800" b="0">
              <a:solidFill>
                <a:srgbClr val="C00000"/>
              </a:solidFill>
              <a:latin typeface="Arial" panose="020B0604020202020204" pitchFamily="34" charset="0"/>
              <a:cs typeface="Arial" panose="020B0604020202020204" pitchFamily="34" charset="0"/>
            </a:rPr>
            <a:t>(for students on MPhys entering Stage 4 in</a:t>
          </a:r>
          <a:r>
            <a:rPr lang="en-GB" sz="1800" b="0" baseline="0">
              <a:solidFill>
                <a:srgbClr val="C00000"/>
              </a:solidFill>
              <a:latin typeface="Arial" panose="020B0604020202020204" pitchFamily="34" charset="0"/>
              <a:cs typeface="Arial" panose="020B0604020202020204" pitchFamily="34" charset="0"/>
            </a:rPr>
            <a:t> September 2025)</a:t>
          </a:r>
          <a:endParaRPr lang="en-GB" sz="1800" b="0">
            <a:solidFill>
              <a:srgbClr val="C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30</xdr:row>
      <xdr:rowOff>38100</xdr:rowOff>
    </xdr:from>
    <xdr:to>
      <xdr:col>9</xdr:col>
      <xdr:colOff>0</xdr:colOff>
      <xdr:row>32</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7</xdr:col>
      <xdr:colOff>368300</xdr:colOff>
      <xdr:row>35</xdr:row>
      <xdr:rowOff>165100</xdr:rowOff>
    </xdr:from>
    <xdr:to>
      <xdr:col>9</xdr:col>
      <xdr:colOff>0</xdr:colOff>
      <xdr:row>41</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15</xdr:row>
      <xdr:rowOff>0</xdr:rowOff>
    </xdr:from>
    <xdr:to>
      <xdr:col>11</xdr:col>
      <xdr:colOff>76200</xdr:colOff>
      <xdr:row>34</xdr:row>
      <xdr:rowOff>95250</xdr:rowOff>
    </xdr:to>
    <xdr:sp macro="" textlink="">
      <xdr:nvSpPr>
        <xdr:cNvPr id="4098" name="AutoShape 2">
          <a:extLst>
            <a:ext uri="{FF2B5EF4-FFF2-40B4-BE49-F238E27FC236}">
              <a16:creationId xmlns:a16="http://schemas.microsoft.com/office/drawing/2014/main" id="{0426587F-B3CC-A783-C3A6-EAB0BBF2E728}"/>
            </a:ext>
          </a:extLst>
        </xdr:cNvPr>
        <xdr:cNvSpPr>
          <a:spLocks noChangeAspect="1" noChangeArrowheads="1"/>
        </xdr:cNvSpPr>
      </xdr:nvSpPr>
      <xdr:spPr bwMode="auto">
        <a:xfrm>
          <a:off x="685800" y="3095625"/>
          <a:ext cx="6934200" cy="389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15</xdr:row>
      <xdr:rowOff>0</xdr:rowOff>
    </xdr:from>
    <xdr:to>
      <xdr:col>14</xdr:col>
      <xdr:colOff>361950</xdr:colOff>
      <xdr:row>133</xdr:row>
      <xdr:rowOff>95250</xdr:rowOff>
    </xdr:to>
    <xdr:sp macro="" textlink="">
      <xdr:nvSpPr>
        <xdr:cNvPr id="4100" name="Text Box 4">
          <a:extLst>
            <a:ext uri="{FF2B5EF4-FFF2-40B4-BE49-F238E27FC236}">
              <a16:creationId xmlns:a16="http://schemas.microsoft.com/office/drawing/2014/main" id="{CAE89FBE-2F42-30F3-DC8E-4F208C554EE0}"/>
            </a:ext>
          </a:extLst>
        </xdr:cNvPr>
        <xdr:cNvSpPr txBox="1">
          <a:spLocks noChangeArrowheads="1"/>
        </xdr:cNvSpPr>
      </xdr:nvSpPr>
      <xdr:spPr bwMode="auto">
        <a:xfrm>
          <a:off x="685800" y="3095625"/>
          <a:ext cx="9277350" cy="236982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A. Knowledge and Understanding of: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1. The laws of physics for fundamental areas of physics including electromagnetism, quantum and classical mechanics, statistical physics and thermodynamics, wave phenomena and the properties of matter. SB 3.2(b), IOP KE1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2.  The application of the fundamental principles to particular areas. These may include (but need not be limited to) atomic physics, fluids, hard condensed matter, materials, medical physics, nuclear and particle physics, and optics. SB3.3, IOP KE2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3.  An appreciation of recent developments in physics, some of which will be at the forefront of the discipline. SB3.5(b), IOP KE7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4.  Physical quantities, their units, and typical values, for a range of areas of fundamental physics and applied physics. SB 3.2(b), IOP KE1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5.  Physical phenomena, the terminology used to describe them, and typical circumstances in which they are found to occur, for a range of areas of fundamental physics and applied physics. SB 3.2(b), IOP KE1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6.  Theorems in pure and applied mathematics which have relevance to the physical sciences. SB3.6, IOP KE5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For the Professional Placement: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7.  Aspects of the core subject areas from the perspective of a commercial or industrial organisation.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For the MPhys: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8.  A greater depth of physics knowledge that is informed by current research. SB3.1(b), IOP KE8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Skills and Other Attributes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B. Intellectual Skills: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1. The ability to formulate and solve problems in Physics. SB3.10.i, IOP KE13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2.  Ability to analyse mathematical problems and select appropriate mathematical theorems and techniques for their solution. SB3.6, IOP KE5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3.  The ability to quantitatively describe and predict phenomena in the real world using mathematics. SB3.10.ii, IOP KE14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4.  Awareness of, and ability to apply, cross-cutting principles in different areas of physics (such as conservation, diffusion, equilibrium, fields and potentials, degrees of freedom, transformations and symmetries). IOP KE3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5.  Expertise in applying physics to unfamiliar areas (i.e. synoptic, or general, problem solving that crosses traditional topic or module boundaries). IOP KE4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6.  Ability to correctly carry out algebraic manipulations, differentiate, and integrate, when solving mathematical problems. SB3.6, IOP KE5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For the Foundation Year only: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7. Use appropriate methods of numeracy, information retrieval, analysis, and communication to support university-level study.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For the Professional Placement: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8.  Use of the intellectual skills specified for the programme in the context of a commercial or industrial organisation.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C. Subject-specific Skills: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1. Skills necessary to plan, execute, analyse data, and report the results of an experiment or (other) investigation. SB3.10.iii, IOP KE10. This includes analysis of uncertainties. SB3.10.iv, IOP KE3(part) and KE9(b).  Also included is relating the results to relevant theory. SB3.10.vi, IOP KE10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2.  Understanding the need for a safe working environment, and safe working practices. SB3.12.iv, IOP KE9(part) and KE17(part)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3.  Experience of the practical nature of physics and a range of practical skills (including common physics apparatus). SB3.7, IOP KE9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4.  Skills of computer programming (i.e. skills to write a piece of code to solve a physics-based problem) SB3.10.v, IOP KE15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5.  Skills to carry out an open-ended investigation with elements of independent (i.e. individual) work. SB3.8, IOP KE11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For the Professional Placement: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6.  Application of some of the subject-specific skills specified for the programme from the perspective of a commercial or industrial organisation.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For the MPhys: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7.  Skills for enhanced project work, as required in a substantial project of an open-ended nature. SB3.1(b), IOP KE12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8.  Ability to engage with current research at the forefront of the discipline. SB3.1(b), IOP KE8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D. Transferable Skills: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1. Problem-solving skills. SB3.11.i, IOP KE16(part)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2.  Investigative skills (including information retrieval). SB3.11.ii, IOP KE16(part)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3.  Communication skills (including a variety of communication formats, and including communicating to a non-specialist audience.) SB3.11.iii, IOP KE16(part)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4.  Analytical skills (including working with details, and evaluating ideas). SB3.11.iv, IOP KE16(part)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5.  Personal skills (working independently: to use initiative and originality, and be organised and meet deadlines; working in a group: to interact constructively.)  SB3.11.vi, IOP KE16(part) and KE17(part)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6.  ICT skills (the internet, email, word processing, presentations, and spreadsheets). SB3.11.v, IOP KE16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For the Foundation Year: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7. Work effectively with others in the academic community to support university-level study.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For the Professional Placement: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8.  The ability to work effectively in an industrial or commercial environment, including to apply skills gained from the programme within the workplace. SB3.2, IOP KE17(part)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For the Year Abroad: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8.  The ability to study within a different educational system and to live in a foreign country.</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9" totalsRowShown="0" headerRowDxfId="15" dataDxfId="14">
  <autoFilter ref="B9:C29" xr:uid="{17224ABA-0421-1D4D-A694-E55456757D41}"/>
  <tableColumns count="2">
    <tableColumn id="1" xr3:uid="{3B05EB35-D61F-694E-9EC3-11265CAE122E}" name="Information" dataDxfId="13"/>
    <tableColumn id="2" xr3:uid="{F450E904-6312-AF42-826F-A32E54E51C95}" name="Detail for this course" dataDxfId="12"/>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3CFE9D6-E6F5-46F6-A382-E1011F4EA3D6}" name="Table25" displayName="Table25" ref="D12:F16" totalsRowShown="0" headerRowDxfId="11" dataDxfId="9" headerRowBorderDxfId="10">
  <autoFilter ref="D12:F16" xr:uid="{E3CFE9D6-E6F5-46F6-A382-E1011F4EA3D6}"/>
  <tableColumns count="3">
    <tableColumn id="1" xr3:uid="{DEC6C4DA-E7ED-4D76-950F-9C76C2FDF7D3}" name="Module Title" dataDxfId="8"/>
    <tableColumn id="2" xr3:uid="{C26EE7CC-8E95-4739-A2A9-A8AA98ED9FA8}" name="Credits" dataDxfId="7"/>
    <tableColumn id="4" xr3:uid="{3BD0AD06-D5FD-431C-926E-CD2B1584C1E5}" name="Level" dataDxfId="6"/>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26E716-4775-4005-AF01-F2962BD16D4B}" name="Table36" displayName="Table36" ref="I12:K16" totalsRowShown="0" headerRowDxfId="5" dataDxfId="3" headerRowBorderDxfId="4">
  <autoFilter ref="I12:K16" xr:uid="{B826E716-4775-4005-AF01-F2962BD16D4B}"/>
  <tableColumns count="3">
    <tableColumn id="1" xr3:uid="{3A688AF8-62EA-4A13-B050-6477C4062E23}" name="Module Title" dataDxfId="2"/>
    <tableColumn id="2" xr3:uid="{7D99F956-8CE3-4DAA-8E15-32A27A090283}" name="Credits" dataDxfId="1"/>
    <tableColumn id="4" xr3:uid="{DB261E7A-66CF-425D-9FDC-4B771D2EDF2C}" name="Level" dataDxfId="0"/>
  </tableColumns>
  <tableStyleInfo name="TableStyleLight17"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L25" sqref="L25"/>
    </sheetView>
  </sheetViews>
  <sheetFormatPr defaultColWidth="10.875" defaultRowHeight="15.75" x14ac:dyDescent="0.25"/>
  <cols>
    <col min="1" max="16384" width="10.875" style="1"/>
  </cols>
  <sheetData>
    <row r="1" spans="2:2" ht="20.25" x14ac:dyDescent="0.3">
      <c r="B1" s="39" t="s">
        <v>0</v>
      </c>
    </row>
  </sheetData>
  <sheetProtection algorithmName="SHA-512" hashValue="tyr9RVm3L2HfZKo0swhhyijaEtEyi5sMD7HXjRa5J4fg8FHF2H1epUE/D+b1j2w71Q5JzMXj7wrvQ/Ga/MvkHQ==" saltValue="Z2/wAKaYAleBLtmn57gRew=="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64"/>
  <sheetViews>
    <sheetView topLeftCell="A14" workbookViewId="0">
      <selection activeCell="B59" sqref="B59"/>
    </sheetView>
  </sheetViews>
  <sheetFormatPr defaultColWidth="10.875" defaultRowHeight="15.75" x14ac:dyDescent="0.25"/>
  <cols>
    <col min="1" max="2" width="10.875" style="1"/>
    <col min="3" max="3" width="35.125" style="1" customWidth="1"/>
    <col min="4" max="4" width="11.875" style="1" customWidth="1"/>
    <col min="5" max="5" width="10.875" style="1"/>
    <col min="6" max="6" width="18.375" style="1" customWidth="1"/>
    <col min="7" max="7" width="23.5" style="1" customWidth="1"/>
    <col min="8" max="9" width="10.875" style="1"/>
    <col min="10" max="10" width="46.5" style="1" customWidth="1"/>
    <col min="11" max="16384" width="10.875" style="1"/>
  </cols>
  <sheetData>
    <row r="1" spans="2:15" ht="15.95" customHeight="1" x14ac:dyDescent="0.25">
      <c r="B1" s="85" t="s">
        <v>1</v>
      </c>
      <c r="C1" s="85"/>
      <c r="D1" s="85"/>
      <c r="E1" s="85"/>
      <c r="F1" s="85"/>
      <c r="G1" s="85"/>
    </row>
    <row r="2" spans="2:15" ht="15.95" customHeight="1" x14ac:dyDescent="0.25">
      <c r="B2" s="85"/>
      <c r="C2" s="85"/>
      <c r="D2" s="85"/>
      <c r="E2" s="85"/>
      <c r="F2" s="85"/>
      <c r="G2" s="85"/>
      <c r="J2" s="85"/>
      <c r="K2" s="85"/>
      <c r="L2" s="85"/>
      <c r="M2" s="85"/>
      <c r="N2" s="85"/>
      <c r="O2" s="19"/>
    </row>
    <row r="3" spans="2:15" ht="15.95" customHeight="1" x14ac:dyDescent="0.25">
      <c r="B3" s="85"/>
      <c r="C3" s="85"/>
      <c r="D3" s="85"/>
      <c r="E3" s="85"/>
      <c r="F3" s="85"/>
      <c r="G3" s="85"/>
      <c r="J3" s="85"/>
      <c r="K3" s="85"/>
      <c r="L3" s="85"/>
      <c r="M3" s="85"/>
      <c r="N3" s="85"/>
      <c r="O3" s="19"/>
    </row>
    <row r="4" spans="2:15" ht="15.95" customHeight="1" x14ac:dyDescent="0.25">
      <c r="B4" s="86"/>
      <c r="C4" s="86"/>
      <c r="D4" s="86"/>
      <c r="E4" s="86"/>
      <c r="F4" s="86"/>
      <c r="G4" s="86"/>
      <c r="J4" s="85"/>
      <c r="K4" s="85"/>
      <c r="L4" s="85"/>
      <c r="M4" s="85"/>
      <c r="N4" s="85"/>
      <c r="O4" s="19"/>
    </row>
    <row r="5" spans="2:15" x14ac:dyDescent="0.25">
      <c r="B5" s="97" t="s">
        <v>2</v>
      </c>
      <c r="C5" s="98"/>
      <c r="D5" s="98"/>
      <c r="E5" s="98"/>
      <c r="F5" s="98"/>
      <c r="G5" s="99"/>
      <c r="J5" s="84"/>
      <c r="K5" s="84"/>
      <c r="L5" s="84"/>
      <c r="M5" s="84"/>
      <c r="N5" s="84"/>
    </row>
    <row r="6" spans="2:15" x14ac:dyDescent="0.25">
      <c r="B6" s="3" t="s">
        <v>3</v>
      </c>
      <c r="C6" s="3" t="s">
        <v>4</v>
      </c>
      <c r="D6" s="46" t="s">
        <v>5</v>
      </c>
      <c r="E6" s="46" t="s">
        <v>6</v>
      </c>
      <c r="F6" s="46" t="s">
        <v>7</v>
      </c>
      <c r="G6" s="3" t="s">
        <v>8</v>
      </c>
      <c r="J6" s="40"/>
      <c r="K6" s="40"/>
      <c r="L6" s="40"/>
      <c r="M6" s="40"/>
      <c r="N6" s="40"/>
    </row>
    <row r="7" spans="2:15" x14ac:dyDescent="0.25">
      <c r="B7" s="4" t="s">
        <v>9</v>
      </c>
      <c r="C7" s="5" t="s">
        <v>10</v>
      </c>
      <c r="D7" s="47">
        <v>4</v>
      </c>
      <c r="E7" s="47">
        <v>15</v>
      </c>
      <c r="F7" s="47" t="s">
        <v>11</v>
      </c>
      <c r="G7" s="6"/>
      <c r="J7" s="10"/>
      <c r="K7" s="8"/>
      <c r="L7" s="8"/>
      <c r="M7" s="8"/>
      <c r="N7" s="8"/>
    </row>
    <row r="8" spans="2:15" x14ac:dyDescent="0.25">
      <c r="B8" s="4" t="s">
        <v>12</v>
      </c>
      <c r="C8" s="5" t="s">
        <v>13</v>
      </c>
      <c r="D8" s="47">
        <v>4</v>
      </c>
      <c r="E8" s="47">
        <v>15</v>
      </c>
      <c r="F8" s="47" t="s">
        <v>11</v>
      </c>
      <c r="G8" s="7"/>
      <c r="J8" s="8"/>
      <c r="K8" s="8"/>
      <c r="L8" s="8"/>
      <c r="M8" s="8"/>
      <c r="N8" s="11"/>
    </row>
    <row r="9" spans="2:15" x14ac:dyDescent="0.25">
      <c r="B9" s="4" t="s">
        <v>14</v>
      </c>
      <c r="C9" s="5" t="s">
        <v>15</v>
      </c>
      <c r="D9" s="47">
        <v>4</v>
      </c>
      <c r="E9" s="47">
        <v>15</v>
      </c>
      <c r="F9" s="47" t="s">
        <v>16</v>
      </c>
      <c r="G9" s="7"/>
      <c r="J9" s="8"/>
      <c r="K9" s="8"/>
      <c r="L9" s="8"/>
      <c r="M9" s="8"/>
      <c r="N9" s="11"/>
    </row>
    <row r="10" spans="2:15" x14ac:dyDescent="0.25">
      <c r="B10" s="4" t="s">
        <v>17</v>
      </c>
      <c r="C10" s="5" t="s">
        <v>18</v>
      </c>
      <c r="D10" s="43">
        <v>4</v>
      </c>
      <c r="E10" s="43">
        <v>15</v>
      </c>
      <c r="F10" s="43" t="s">
        <v>11</v>
      </c>
      <c r="G10" s="7"/>
    </row>
    <row r="11" spans="2:15" x14ac:dyDescent="0.25">
      <c r="B11" s="4" t="s">
        <v>19</v>
      </c>
      <c r="C11" s="5" t="s">
        <v>20</v>
      </c>
      <c r="D11" s="43">
        <v>4</v>
      </c>
      <c r="E11" s="43">
        <v>15</v>
      </c>
      <c r="F11" s="43" t="s">
        <v>16</v>
      </c>
      <c r="G11" s="6"/>
    </row>
    <row r="12" spans="2:15" x14ac:dyDescent="0.25">
      <c r="B12" s="4" t="s">
        <v>21</v>
      </c>
      <c r="C12" s="5" t="s">
        <v>22</v>
      </c>
      <c r="D12" s="43">
        <v>4</v>
      </c>
      <c r="E12" s="43">
        <v>15</v>
      </c>
      <c r="F12" s="43" t="s">
        <v>16</v>
      </c>
      <c r="G12" s="6"/>
    </row>
    <row r="13" spans="2:15" ht="28.5" x14ac:dyDescent="0.25">
      <c r="B13" s="4" t="s">
        <v>23</v>
      </c>
      <c r="C13" s="5" t="s">
        <v>24</v>
      </c>
      <c r="D13" s="48">
        <v>4</v>
      </c>
      <c r="E13" s="49">
        <v>30</v>
      </c>
      <c r="F13" s="49" t="s">
        <v>25</v>
      </c>
      <c r="G13" s="6"/>
    </row>
    <row r="14" spans="2:15" x14ac:dyDescent="0.25">
      <c r="B14" s="90" t="s">
        <v>26</v>
      </c>
      <c r="C14" s="91"/>
      <c r="D14" s="92"/>
      <c r="E14" s="100">
        <f>SUM(E7:E13)</f>
        <v>120</v>
      </c>
      <c r="F14" s="101"/>
      <c r="G14" s="102"/>
      <c r="J14" s="40"/>
      <c r="K14" s="40"/>
      <c r="L14" s="40"/>
      <c r="M14" s="40"/>
      <c r="N14" s="40"/>
    </row>
    <row r="15" spans="2:15" x14ac:dyDescent="0.25">
      <c r="B15" s="16"/>
      <c r="C15" s="16"/>
      <c r="D15" s="16"/>
      <c r="E15" s="10"/>
      <c r="F15" s="10"/>
      <c r="G15" s="10"/>
      <c r="J15" s="8"/>
      <c r="K15" s="8"/>
      <c r="L15" s="8"/>
      <c r="M15" s="8"/>
      <c r="N15" s="11"/>
    </row>
    <row r="16" spans="2:15" x14ac:dyDescent="0.25">
      <c r="B16" s="8"/>
      <c r="C16" s="9"/>
      <c r="D16" s="8"/>
      <c r="E16" s="8"/>
      <c r="F16" s="8"/>
      <c r="G16" s="8"/>
      <c r="J16" s="8"/>
      <c r="K16" s="8"/>
      <c r="L16" s="8"/>
      <c r="M16" s="8"/>
      <c r="N16" s="11"/>
    </row>
    <row r="17" spans="2:14" x14ac:dyDescent="0.25">
      <c r="B17" s="66" t="s">
        <v>27</v>
      </c>
      <c r="C17" s="67"/>
      <c r="D17" s="67"/>
      <c r="E17" s="67"/>
      <c r="F17" s="67"/>
      <c r="G17" s="68"/>
      <c r="J17" s="8"/>
      <c r="K17" s="8"/>
      <c r="L17" s="8"/>
      <c r="M17" s="8"/>
      <c r="N17" s="11"/>
    </row>
    <row r="18" spans="2:14" x14ac:dyDescent="0.25">
      <c r="B18" s="3" t="s">
        <v>3</v>
      </c>
      <c r="C18" s="3" t="s">
        <v>4</v>
      </c>
      <c r="D18" s="46" t="s">
        <v>5</v>
      </c>
      <c r="E18" s="46" t="s">
        <v>6</v>
      </c>
      <c r="F18" s="46" t="s">
        <v>7</v>
      </c>
      <c r="G18" s="3" t="s">
        <v>8</v>
      </c>
      <c r="J18" s="8"/>
      <c r="K18" s="8"/>
      <c r="L18" s="8"/>
      <c r="M18" s="8"/>
      <c r="N18" s="8"/>
    </row>
    <row r="19" spans="2:14" x14ac:dyDescent="0.25">
      <c r="B19" s="45" t="s">
        <v>28</v>
      </c>
      <c r="C19" s="5" t="s">
        <v>29</v>
      </c>
      <c r="D19" s="43">
        <v>5</v>
      </c>
      <c r="E19" s="43">
        <v>15</v>
      </c>
      <c r="F19" s="43" t="s">
        <v>11</v>
      </c>
      <c r="G19" s="3"/>
      <c r="J19" s="8"/>
      <c r="K19" s="8"/>
      <c r="L19" s="8"/>
      <c r="M19" s="8"/>
      <c r="N19" s="8"/>
    </row>
    <row r="20" spans="2:14" x14ac:dyDescent="0.25">
      <c r="B20" s="45" t="s">
        <v>30</v>
      </c>
      <c r="C20" s="5" t="s">
        <v>31</v>
      </c>
      <c r="D20" s="43">
        <v>5</v>
      </c>
      <c r="E20" s="43">
        <v>15</v>
      </c>
      <c r="F20" s="43" t="s">
        <v>16</v>
      </c>
      <c r="G20" s="3"/>
      <c r="J20" s="8"/>
      <c r="K20" s="8"/>
      <c r="L20" s="8"/>
      <c r="M20" s="8"/>
      <c r="N20" s="8"/>
    </row>
    <row r="21" spans="2:14" ht="15.6" customHeight="1" x14ac:dyDescent="0.25">
      <c r="B21" s="45" t="s">
        <v>32</v>
      </c>
      <c r="C21" s="50" t="s">
        <v>33</v>
      </c>
      <c r="D21" s="43">
        <v>5</v>
      </c>
      <c r="E21" s="43">
        <v>15</v>
      </c>
      <c r="F21" s="43" t="s">
        <v>11</v>
      </c>
      <c r="G21" s="6"/>
    </row>
    <row r="22" spans="2:14" ht="15.6" customHeight="1" x14ac:dyDescent="0.25">
      <c r="B22" s="45" t="s">
        <v>34</v>
      </c>
      <c r="C22" s="5" t="s">
        <v>35</v>
      </c>
      <c r="D22" s="43">
        <v>5</v>
      </c>
      <c r="E22" s="43">
        <v>15</v>
      </c>
      <c r="F22" s="43" t="s">
        <v>11</v>
      </c>
      <c r="G22" s="6"/>
    </row>
    <row r="23" spans="2:14" ht="15.6" customHeight="1" x14ac:dyDescent="0.25">
      <c r="B23" s="45" t="s">
        <v>36</v>
      </c>
      <c r="C23" s="5" t="s">
        <v>37</v>
      </c>
      <c r="D23" s="43">
        <v>5</v>
      </c>
      <c r="E23" s="43">
        <v>15</v>
      </c>
      <c r="F23" s="43" t="s">
        <v>16</v>
      </c>
      <c r="G23" s="6"/>
    </row>
    <row r="24" spans="2:14" ht="15.6" customHeight="1" x14ac:dyDescent="0.25">
      <c r="B24" s="45" t="s">
        <v>38</v>
      </c>
      <c r="C24" s="5" t="s">
        <v>39</v>
      </c>
      <c r="D24" s="43">
        <v>5</v>
      </c>
      <c r="E24" s="43">
        <v>15</v>
      </c>
      <c r="F24" s="43" t="s">
        <v>16</v>
      </c>
      <c r="G24" s="6"/>
    </row>
    <row r="25" spans="2:14" ht="27.75" customHeight="1" x14ac:dyDescent="0.25">
      <c r="B25" s="45" t="s">
        <v>40</v>
      </c>
      <c r="C25" s="5" t="s">
        <v>41</v>
      </c>
      <c r="D25" s="43">
        <v>5</v>
      </c>
      <c r="E25" s="43">
        <v>15</v>
      </c>
      <c r="F25" s="43" t="s">
        <v>11</v>
      </c>
      <c r="G25" s="6"/>
    </row>
    <row r="26" spans="2:14" ht="15.6" customHeight="1" x14ac:dyDescent="0.25">
      <c r="B26" s="90" t="s">
        <v>26</v>
      </c>
      <c r="C26" s="91"/>
      <c r="D26" s="92"/>
      <c r="E26" s="93">
        <v>105</v>
      </c>
      <c r="F26" s="94"/>
      <c r="G26" s="95"/>
    </row>
    <row r="27" spans="2:14" x14ac:dyDescent="0.25">
      <c r="B27" s="71" t="s">
        <v>42</v>
      </c>
      <c r="C27" s="72"/>
      <c r="D27" s="73"/>
      <c r="E27" s="103">
        <v>15</v>
      </c>
      <c r="F27" s="104"/>
      <c r="G27" s="105"/>
    </row>
    <row r="28" spans="2:14" x14ac:dyDescent="0.25">
      <c r="B28" s="17"/>
      <c r="C28" s="17"/>
      <c r="D28" s="17"/>
      <c r="E28" s="18"/>
      <c r="F28" s="18"/>
      <c r="G28" s="18"/>
    </row>
    <row r="29" spans="2:14" x14ac:dyDescent="0.25">
      <c r="B29" s="8"/>
      <c r="C29" s="10"/>
      <c r="D29" s="8"/>
      <c r="E29" s="8"/>
      <c r="F29" s="8"/>
      <c r="G29" s="11"/>
    </row>
    <row r="30" spans="2:14" x14ac:dyDescent="0.25">
      <c r="B30" s="87" t="s">
        <v>43</v>
      </c>
      <c r="C30" s="88"/>
      <c r="D30" s="88"/>
      <c r="E30" s="88"/>
      <c r="F30" s="88"/>
      <c r="G30" s="89"/>
    </row>
    <row r="31" spans="2:14" x14ac:dyDescent="0.25">
      <c r="B31" s="3" t="s">
        <v>3</v>
      </c>
      <c r="C31" s="3" t="s">
        <v>4</v>
      </c>
      <c r="D31" s="46" t="s">
        <v>5</v>
      </c>
      <c r="E31" s="46" t="s">
        <v>6</v>
      </c>
      <c r="F31" s="46" t="s">
        <v>7</v>
      </c>
      <c r="G31" s="3" t="s">
        <v>8</v>
      </c>
      <c r="I31" s="12"/>
    </row>
    <row r="32" spans="2:14" ht="42.75" x14ac:dyDescent="0.25">
      <c r="B32" s="6"/>
      <c r="C32" s="45" t="s">
        <v>44</v>
      </c>
      <c r="D32" s="51" t="s">
        <v>45</v>
      </c>
      <c r="E32" s="43">
        <v>120</v>
      </c>
      <c r="F32" s="48" t="s">
        <v>46</v>
      </c>
      <c r="G32" s="44" t="s">
        <v>47</v>
      </c>
    </row>
    <row r="33" spans="2:8" x14ac:dyDescent="0.25">
      <c r="B33" s="96" t="s">
        <v>26</v>
      </c>
      <c r="C33" s="96"/>
      <c r="D33" s="96"/>
      <c r="E33" s="78">
        <f>SUM(E32:E32)</f>
        <v>120</v>
      </c>
      <c r="F33" s="79"/>
      <c r="G33" s="80"/>
    </row>
    <row r="34" spans="2:8" x14ac:dyDescent="0.25">
      <c r="B34" s="8"/>
      <c r="C34" s="8"/>
      <c r="D34" s="8"/>
      <c r="E34" s="8"/>
      <c r="F34" s="8"/>
      <c r="G34" s="8"/>
    </row>
    <row r="35" spans="2:8" x14ac:dyDescent="0.25">
      <c r="B35" s="87" t="s">
        <v>48</v>
      </c>
      <c r="C35" s="88"/>
      <c r="D35" s="88"/>
      <c r="E35" s="88"/>
      <c r="F35" s="88"/>
      <c r="G35" s="89"/>
    </row>
    <row r="36" spans="2:8" x14ac:dyDescent="0.25">
      <c r="B36" s="3" t="s">
        <v>3</v>
      </c>
      <c r="C36" s="3" t="s">
        <v>4</v>
      </c>
      <c r="D36" s="46" t="s">
        <v>5</v>
      </c>
      <c r="E36" s="46" t="s">
        <v>6</v>
      </c>
      <c r="F36" s="46" t="s">
        <v>7</v>
      </c>
      <c r="G36" s="3" t="s">
        <v>8</v>
      </c>
      <c r="H36" s="12"/>
    </row>
    <row r="37" spans="2:8" x14ac:dyDescent="0.25">
      <c r="B37" s="81" t="s">
        <v>49</v>
      </c>
      <c r="C37" s="82"/>
      <c r="D37" s="82"/>
      <c r="E37" s="82"/>
      <c r="F37" s="82"/>
      <c r="G37" s="83"/>
      <c r="H37" s="12"/>
    </row>
    <row r="38" spans="2:8" ht="28.5" x14ac:dyDescent="0.25">
      <c r="B38" s="3"/>
      <c r="C38" s="4" t="s">
        <v>50</v>
      </c>
      <c r="D38" s="52">
        <v>5</v>
      </c>
      <c r="E38" s="52">
        <v>90</v>
      </c>
      <c r="F38" s="52" t="s">
        <v>51</v>
      </c>
      <c r="G38" s="4" t="s">
        <v>52</v>
      </c>
      <c r="H38" s="12"/>
    </row>
    <row r="39" spans="2:8" ht="28.5" x14ac:dyDescent="0.25">
      <c r="B39" s="3"/>
      <c r="C39" s="4" t="s">
        <v>53</v>
      </c>
      <c r="D39" s="52">
        <v>5</v>
      </c>
      <c r="E39" s="52">
        <v>30</v>
      </c>
      <c r="F39" s="52" t="s">
        <v>51</v>
      </c>
      <c r="G39" s="4" t="s">
        <v>54</v>
      </c>
      <c r="H39" s="12"/>
    </row>
    <row r="40" spans="2:8" x14ac:dyDescent="0.25">
      <c r="B40" s="81" t="s">
        <v>55</v>
      </c>
      <c r="C40" s="82"/>
      <c r="D40" s="82"/>
      <c r="E40" s="82"/>
      <c r="F40" s="82"/>
      <c r="G40" s="83"/>
      <c r="H40" s="12"/>
    </row>
    <row r="41" spans="2:8" ht="28.5" x14ac:dyDescent="0.25">
      <c r="B41" s="14"/>
      <c r="C41" s="53" t="s">
        <v>56</v>
      </c>
      <c r="D41" s="43">
        <v>6</v>
      </c>
      <c r="E41" s="43">
        <v>100</v>
      </c>
      <c r="F41" s="48" t="s">
        <v>46</v>
      </c>
      <c r="G41" s="44" t="s">
        <v>57</v>
      </c>
    </row>
    <row r="42" spans="2:8" ht="28.5" x14ac:dyDescent="0.25">
      <c r="B42" s="14"/>
      <c r="C42" s="53" t="s">
        <v>58</v>
      </c>
      <c r="D42" s="43">
        <v>6</v>
      </c>
      <c r="E42" s="43">
        <v>20</v>
      </c>
      <c r="F42" s="48" t="s">
        <v>46</v>
      </c>
      <c r="G42" s="44" t="s">
        <v>57</v>
      </c>
    </row>
    <row r="43" spans="2:8" x14ac:dyDescent="0.25">
      <c r="B43" s="77" t="s">
        <v>26</v>
      </c>
      <c r="C43" s="77"/>
      <c r="D43" s="77"/>
      <c r="E43" s="78">
        <f>SUM(E41:E42)</f>
        <v>120</v>
      </c>
      <c r="F43" s="79"/>
      <c r="G43" s="80"/>
    </row>
    <row r="44" spans="2:8" x14ac:dyDescent="0.25">
      <c r="B44" s="8"/>
      <c r="C44" s="8"/>
      <c r="D44" s="15"/>
      <c r="E44" s="8"/>
      <c r="F44" s="8"/>
      <c r="G44" s="8"/>
    </row>
    <row r="45" spans="2:8" x14ac:dyDescent="0.25">
      <c r="B45" s="97" t="s">
        <v>129</v>
      </c>
      <c r="C45" s="98"/>
      <c r="D45" s="98"/>
      <c r="E45" s="98"/>
      <c r="F45" s="98"/>
      <c r="G45" s="99"/>
    </row>
    <row r="46" spans="2:8" x14ac:dyDescent="0.25">
      <c r="B46" s="3" t="s">
        <v>3</v>
      </c>
      <c r="C46" s="3" t="s">
        <v>4</v>
      </c>
      <c r="D46" s="55" t="s">
        <v>5</v>
      </c>
      <c r="E46" s="46" t="s">
        <v>6</v>
      </c>
      <c r="F46" s="46" t="s">
        <v>7</v>
      </c>
      <c r="G46" s="3" t="s">
        <v>8</v>
      </c>
    </row>
    <row r="47" spans="2:8" x14ac:dyDescent="0.25">
      <c r="B47" s="7" t="s">
        <v>127</v>
      </c>
      <c r="C47" s="114" t="s">
        <v>113</v>
      </c>
      <c r="D47" s="48">
        <v>6</v>
      </c>
      <c r="E47" s="48">
        <v>15</v>
      </c>
      <c r="F47" s="56" t="s">
        <v>59</v>
      </c>
      <c r="G47" s="54"/>
    </row>
    <row r="48" spans="2:8" x14ac:dyDescent="0.25">
      <c r="B48" s="7" t="s">
        <v>121</v>
      </c>
      <c r="C48" s="114" t="s">
        <v>114</v>
      </c>
      <c r="D48" s="48">
        <v>6</v>
      </c>
      <c r="E48" s="48">
        <v>15</v>
      </c>
      <c r="F48" s="56" t="s">
        <v>59</v>
      </c>
      <c r="G48" s="54"/>
    </row>
    <row r="49" spans="2:7" x14ac:dyDescent="0.25">
      <c r="B49" s="7" t="s">
        <v>122</v>
      </c>
      <c r="C49" s="114" t="s">
        <v>60</v>
      </c>
      <c r="D49" s="48">
        <v>6</v>
      </c>
      <c r="E49" s="48">
        <v>15</v>
      </c>
      <c r="F49" s="56" t="s">
        <v>61</v>
      </c>
      <c r="G49" s="54"/>
    </row>
    <row r="50" spans="2:7" x14ac:dyDescent="0.25">
      <c r="B50" s="7" t="s">
        <v>123</v>
      </c>
      <c r="C50" s="114" t="s">
        <v>115</v>
      </c>
      <c r="D50" s="48">
        <v>6</v>
      </c>
      <c r="E50" s="48">
        <v>15</v>
      </c>
      <c r="F50" s="56" t="s">
        <v>62</v>
      </c>
      <c r="G50" s="54"/>
    </row>
    <row r="51" spans="2:7" ht="29.25" x14ac:dyDescent="0.25">
      <c r="B51" s="7" t="s">
        <v>130</v>
      </c>
      <c r="C51" s="114" t="s">
        <v>116</v>
      </c>
      <c r="D51" s="48">
        <v>6</v>
      </c>
      <c r="E51" s="48">
        <v>15</v>
      </c>
      <c r="F51" s="56" t="s">
        <v>62</v>
      </c>
      <c r="G51" s="114" t="s">
        <v>126</v>
      </c>
    </row>
    <row r="52" spans="2:7" ht="29.25" x14ac:dyDescent="0.25">
      <c r="B52" s="7" t="s">
        <v>124</v>
      </c>
      <c r="C52" s="114" t="s">
        <v>117</v>
      </c>
      <c r="D52" s="48">
        <v>6</v>
      </c>
      <c r="E52" s="48">
        <v>15</v>
      </c>
      <c r="F52" s="56"/>
      <c r="G52" s="54"/>
    </row>
    <row r="53" spans="2:7" ht="15.75" customHeight="1" x14ac:dyDescent="0.25">
      <c r="B53" s="7" t="s">
        <v>125</v>
      </c>
      <c r="C53" s="114" t="s">
        <v>118</v>
      </c>
      <c r="D53" s="48">
        <v>6</v>
      </c>
      <c r="E53" s="48">
        <v>15</v>
      </c>
      <c r="F53" s="56" t="s">
        <v>62</v>
      </c>
      <c r="G53" s="54"/>
    </row>
    <row r="54" spans="2:7" ht="42.75" x14ac:dyDescent="0.25">
      <c r="B54" s="7" t="s">
        <v>128</v>
      </c>
      <c r="C54" s="114" t="s">
        <v>119</v>
      </c>
      <c r="D54" s="48">
        <v>6</v>
      </c>
      <c r="E54" s="48" t="s">
        <v>120</v>
      </c>
      <c r="F54" s="56" t="s">
        <v>62</v>
      </c>
      <c r="G54" s="54"/>
    </row>
    <row r="55" spans="2:7" x14ac:dyDescent="0.25">
      <c r="B55" s="69" t="s">
        <v>26</v>
      </c>
      <c r="C55" s="69"/>
      <c r="D55" s="69"/>
      <c r="E55" s="70">
        <f>SUM(E47:E54)</f>
        <v>105</v>
      </c>
      <c r="F55" s="70"/>
      <c r="G55" s="70"/>
    </row>
    <row r="56" spans="2:7" x14ac:dyDescent="0.25">
      <c r="B56" s="71" t="s">
        <v>42</v>
      </c>
      <c r="C56" s="72"/>
      <c r="D56" s="73"/>
      <c r="E56" s="103">
        <v>15</v>
      </c>
      <c r="F56" s="104"/>
      <c r="G56" s="105"/>
    </row>
    <row r="58" spans="2:7" x14ac:dyDescent="0.25">
      <c r="B58" s="66" t="s">
        <v>131</v>
      </c>
      <c r="C58" s="67"/>
      <c r="D58" s="67"/>
      <c r="E58" s="67"/>
      <c r="F58" s="67"/>
      <c r="G58" s="68"/>
    </row>
    <row r="59" spans="2:7" x14ac:dyDescent="0.25">
      <c r="B59" s="3" t="s">
        <v>3</v>
      </c>
      <c r="C59" s="3" t="s">
        <v>4</v>
      </c>
      <c r="D59" s="57" t="s">
        <v>5</v>
      </c>
      <c r="E59" s="58" t="s">
        <v>6</v>
      </c>
      <c r="F59" s="58" t="s">
        <v>7</v>
      </c>
      <c r="G59" s="3" t="s">
        <v>8</v>
      </c>
    </row>
    <row r="60" spans="2:7" ht="28.5" x14ac:dyDescent="0.25">
      <c r="B60" s="3"/>
      <c r="C60" s="53" t="s">
        <v>64</v>
      </c>
      <c r="D60" s="43">
        <v>7</v>
      </c>
      <c r="E60" s="43">
        <v>60</v>
      </c>
      <c r="F60" s="56" t="s">
        <v>65</v>
      </c>
      <c r="G60" s="44" t="s">
        <v>57</v>
      </c>
    </row>
    <row r="61" spans="2:7" x14ac:dyDescent="0.25">
      <c r="B61" s="3"/>
      <c r="C61" s="53" t="s">
        <v>66</v>
      </c>
      <c r="D61" s="43">
        <v>7</v>
      </c>
      <c r="E61" s="43">
        <v>20</v>
      </c>
      <c r="F61" s="56" t="s">
        <v>59</v>
      </c>
      <c r="G61" s="13"/>
    </row>
    <row r="62" spans="2:7" ht="28.5" x14ac:dyDescent="0.25">
      <c r="B62" s="3"/>
      <c r="C62" s="44" t="s">
        <v>67</v>
      </c>
      <c r="D62" s="43">
        <v>6</v>
      </c>
      <c r="E62" s="43">
        <v>20</v>
      </c>
      <c r="F62" s="43" t="s">
        <v>61</v>
      </c>
      <c r="G62" s="7"/>
    </row>
    <row r="63" spans="2:7" x14ac:dyDescent="0.25">
      <c r="B63" s="69" t="s">
        <v>26</v>
      </c>
      <c r="C63" s="69"/>
      <c r="D63" s="69"/>
      <c r="E63" s="70">
        <f>SUM(E60:E62)</f>
        <v>100</v>
      </c>
      <c r="F63" s="70"/>
      <c r="G63" s="70"/>
    </row>
    <row r="64" spans="2:7" x14ac:dyDescent="0.25">
      <c r="B64" s="71" t="s">
        <v>42</v>
      </c>
      <c r="C64" s="72"/>
      <c r="D64" s="73"/>
      <c r="E64" s="74" t="s">
        <v>63</v>
      </c>
      <c r="F64" s="75"/>
      <c r="G64" s="76"/>
    </row>
  </sheetData>
  <sheetProtection algorithmName="SHA-512" hashValue="skq5udWgkr4eSsdgP8xgDlKxy3jKY5EXb6MWSWzgcprYuYF8oMbbeeGqSppvLfaCvZFlX/BHgyglPGnP/WoGbw==" saltValue="1ZKoC92EB3TAFm72xDRiUA==" spinCount="100000" sheet="1" formatCells="0" formatRows="0" insertColumns="0" sort="0" autoFilter="0"/>
  <mergeCells count="29">
    <mergeCell ref="B58:G58"/>
    <mergeCell ref="B63:D63"/>
    <mergeCell ref="E63:G63"/>
    <mergeCell ref="B64:D64"/>
    <mergeCell ref="E64:G64"/>
    <mergeCell ref="B55:D55"/>
    <mergeCell ref="E55:G55"/>
    <mergeCell ref="B56:D56"/>
    <mergeCell ref="E56:G56"/>
    <mergeCell ref="J5:N5"/>
    <mergeCell ref="J2:N4"/>
    <mergeCell ref="B1:G4"/>
    <mergeCell ref="B35:G35"/>
    <mergeCell ref="B26:D26"/>
    <mergeCell ref="E26:G26"/>
    <mergeCell ref="B27:D27"/>
    <mergeCell ref="B30:G30"/>
    <mergeCell ref="B33:D33"/>
    <mergeCell ref="E33:G33"/>
    <mergeCell ref="B5:G5"/>
    <mergeCell ref="B14:D14"/>
    <mergeCell ref="E14:G14"/>
    <mergeCell ref="E27:G27"/>
    <mergeCell ref="B43:D43"/>
    <mergeCell ref="E43:G43"/>
    <mergeCell ref="B45:G45"/>
    <mergeCell ref="B17:G17"/>
    <mergeCell ref="B37:G37"/>
    <mergeCell ref="B40:G40"/>
  </mergeCells>
  <hyperlinks>
    <hyperlink ref="E64:G64" location="'Optional Modules'!A1" display="See Optional Modules Tab" xr:uid="{4CE758C6-2C71-4EC5-B3A8-037E0147DF6C}"/>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9"/>
  <sheetViews>
    <sheetView workbookViewId="0">
      <selection activeCell="B13" sqref="B13:C13"/>
    </sheetView>
  </sheetViews>
  <sheetFormatPr defaultColWidth="10.875" defaultRowHeight="15.75" x14ac:dyDescent="0.25"/>
  <cols>
    <col min="1" max="1" width="10.875" style="1"/>
    <col min="2" max="2" width="46.875" style="1" customWidth="1"/>
    <col min="3" max="3" width="86.625" style="1" bestFit="1" customWidth="1"/>
    <col min="4" max="11" width="10.875" style="1"/>
    <col min="12" max="12" width="25.625" style="1" customWidth="1"/>
    <col min="13" max="13" width="117.625" style="1" customWidth="1"/>
    <col min="14" max="16384" width="10.875" style="1"/>
  </cols>
  <sheetData>
    <row r="1" spans="2:18" ht="20.25" x14ac:dyDescent="0.3">
      <c r="B1" s="106" t="s">
        <v>68</v>
      </c>
      <c r="C1" s="106"/>
    </row>
    <row r="2" spans="2:18" ht="18.75" x14ac:dyDescent="0.3">
      <c r="G2" s="41"/>
      <c r="H2" s="41"/>
      <c r="I2" s="41"/>
      <c r="J2" s="41"/>
    </row>
    <row r="3" spans="2:18" ht="18.75" x14ac:dyDescent="0.3">
      <c r="F3" s="107"/>
      <c r="G3" s="107"/>
      <c r="H3" s="107"/>
      <c r="I3" s="107"/>
      <c r="J3" s="107"/>
    </row>
    <row r="4" spans="2:18" ht="18.75" x14ac:dyDescent="0.3">
      <c r="G4" s="41"/>
      <c r="H4" s="41"/>
      <c r="I4" s="41"/>
      <c r="J4" s="41"/>
    </row>
    <row r="9" spans="2:18" x14ac:dyDescent="0.25">
      <c r="B9" s="38" t="s">
        <v>69</v>
      </c>
      <c r="C9" s="38" t="s">
        <v>70</v>
      </c>
      <c r="L9" s="27"/>
      <c r="M9" s="27"/>
      <c r="N9" s="27"/>
      <c r="O9" s="27"/>
      <c r="P9" s="27"/>
      <c r="Q9" s="27"/>
      <c r="R9" s="27"/>
    </row>
    <row r="10" spans="2:18" x14ac:dyDescent="0.25">
      <c r="B10" s="29" t="s">
        <v>71</v>
      </c>
      <c r="C10" s="15" t="s">
        <v>72</v>
      </c>
      <c r="N10" s="27"/>
      <c r="O10" s="27"/>
      <c r="P10" s="27"/>
      <c r="Q10" s="27"/>
      <c r="R10" s="27"/>
    </row>
    <row r="11" spans="2:18" ht="15.95" customHeight="1" x14ac:dyDescent="0.25">
      <c r="B11" s="29" t="s">
        <v>73</v>
      </c>
      <c r="C11" s="15" t="s">
        <v>74</v>
      </c>
      <c r="D11" s="25"/>
      <c r="E11" s="25"/>
      <c r="F11" s="25"/>
      <c r="G11" s="25"/>
      <c r="H11" s="24"/>
      <c r="N11" s="27"/>
      <c r="O11" s="27"/>
      <c r="P11" s="27"/>
      <c r="Q11" s="27"/>
      <c r="R11" s="27"/>
    </row>
    <row r="12" spans="2:18" x14ac:dyDescent="0.25">
      <c r="B12" s="29" t="s">
        <v>75</v>
      </c>
      <c r="C12" s="15" t="s">
        <v>76</v>
      </c>
      <c r="D12" s="25"/>
      <c r="E12" s="25"/>
      <c r="F12" s="25"/>
      <c r="G12" s="25"/>
      <c r="H12" s="24"/>
      <c r="N12" s="27"/>
      <c r="O12" s="27"/>
      <c r="P12" s="27"/>
      <c r="Q12" s="27"/>
      <c r="R12" s="27"/>
    </row>
    <row r="13" spans="2:18" x14ac:dyDescent="0.25">
      <c r="B13" s="29" t="s">
        <v>77</v>
      </c>
      <c r="C13" s="42" t="s">
        <v>78</v>
      </c>
      <c r="D13" s="25"/>
      <c r="E13" s="25"/>
      <c r="F13" s="25"/>
      <c r="G13" s="25"/>
      <c r="H13" s="24"/>
      <c r="N13" s="27"/>
      <c r="O13" s="27"/>
      <c r="P13" s="27"/>
      <c r="Q13" s="27"/>
      <c r="R13" s="27"/>
    </row>
    <row r="14" spans="2:18" ht="28.5" x14ac:dyDescent="0.25">
      <c r="B14" s="29" t="s">
        <v>79</v>
      </c>
      <c r="C14" s="30" t="s">
        <v>80</v>
      </c>
      <c r="D14" s="25"/>
      <c r="E14" s="25"/>
      <c r="F14" s="25"/>
      <c r="G14" s="25"/>
      <c r="H14" s="24"/>
      <c r="N14" s="26"/>
      <c r="O14" s="26"/>
      <c r="P14" s="26"/>
      <c r="Q14" s="26"/>
      <c r="R14" s="26"/>
    </row>
    <row r="15" spans="2:18" ht="28.5" x14ac:dyDescent="0.25">
      <c r="B15" s="29" t="s">
        <v>79</v>
      </c>
      <c r="C15" s="30" t="s">
        <v>81</v>
      </c>
    </row>
    <row r="16" spans="2:18" ht="28.5" x14ac:dyDescent="0.25">
      <c r="B16" s="29" t="s">
        <v>79</v>
      </c>
      <c r="C16" s="31" t="s">
        <v>82</v>
      </c>
    </row>
    <row r="17" spans="2:3" x14ac:dyDescent="0.25">
      <c r="B17" s="29" t="s">
        <v>83</v>
      </c>
      <c r="C17" s="15" t="s">
        <v>84</v>
      </c>
    </row>
    <row r="18" spans="2:3" ht="29.25" x14ac:dyDescent="0.25">
      <c r="B18" s="29" t="s">
        <v>83</v>
      </c>
      <c r="C18" s="32" t="s">
        <v>85</v>
      </c>
    </row>
    <row r="19" spans="2:3" ht="29.25" x14ac:dyDescent="0.25">
      <c r="B19" s="29" t="s">
        <v>83</v>
      </c>
      <c r="C19" s="33" t="s">
        <v>86</v>
      </c>
    </row>
    <row r="20" spans="2:3" ht="29.25" x14ac:dyDescent="0.25">
      <c r="B20" s="29" t="s">
        <v>83</v>
      </c>
      <c r="C20" s="32" t="s">
        <v>85</v>
      </c>
    </row>
    <row r="21" spans="2:3" ht="42.75" x14ac:dyDescent="0.25">
      <c r="B21" s="34" t="s">
        <v>87</v>
      </c>
      <c r="C21" s="30" t="s">
        <v>88</v>
      </c>
    </row>
    <row r="22" spans="2:3" ht="57" x14ac:dyDescent="0.25">
      <c r="B22" s="34" t="s">
        <v>87</v>
      </c>
      <c r="C22" s="31" t="s">
        <v>89</v>
      </c>
    </row>
    <row r="23" spans="2:3" ht="42.75" x14ac:dyDescent="0.25">
      <c r="B23" s="35" t="s">
        <v>90</v>
      </c>
      <c r="C23" s="36" t="s">
        <v>91</v>
      </c>
    </row>
    <row r="24" spans="2:3" x14ac:dyDescent="0.25">
      <c r="B24" s="35" t="s">
        <v>90</v>
      </c>
      <c r="C24" s="37" t="s">
        <v>92</v>
      </c>
    </row>
    <row r="25" spans="2:3" ht="42.75" x14ac:dyDescent="0.25">
      <c r="B25" s="34" t="s">
        <v>93</v>
      </c>
      <c r="C25" s="30" t="s">
        <v>94</v>
      </c>
    </row>
    <row r="26" spans="2:3" ht="43.5" customHeight="1" x14ac:dyDescent="0.25">
      <c r="B26" s="34" t="s">
        <v>93</v>
      </c>
      <c r="C26" s="31" t="s">
        <v>95</v>
      </c>
    </row>
    <row r="27" spans="2:3" ht="43.5" x14ac:dyDescent="0.25">
      <c r="B27" s="40" t="s">
        <v>96</v>
      </c>
      <c r="C27" s="32" t="s">
        <v>97</v>
      </c>
    </row>
    <row r="28" spans="2:3" ht="28.5" x14ac:dyDescent="0.25">
      <c r="B28" s="40" t="s">
        <v>98</v>
      </c>
      <c r="C28" s="30" t="s">
        <v>99</v>
      </c>
    </row>
    <row r="29" spans="2:3" x14ac:dyDescent="0.25">
      <c r="B29" s="28"/>
      <c r="C29" s="28"/>
    </row>
    <row r="30" spans="2:3" x14ac:dyDescent="0.25">
      <c r="B30" s="20"/>
    </row>
    <row r="31" spans="2:3" x14ac:dyDescent="0.25">
      <c r="B31" s="21"/>
    </row>
    <row r="32" spans="2:3" x14ac:dyDescent="0.25">
      <c r="B32" s="21"/>
    </row>
    <row r="33" spans="2:2" x14ac:dyDescent="0.25">
      <c r="B33" s="22"/>
    </row>
    <row r="34" spans="2:2" x14ac:dyDescent="0.25">
      <c r="B34" s="22"/>
    </row>
    <row r="35" spans="2:2" x14ac:dyDescent="0.25">
      <c r="B35" s="22"/>
    </row>
    <row r="36" spans="2:2" x14ac:dyDescent="0.25">
      <c r="B36" s="22"/>
    </row>
    <row r="37" spans="2:2" x14ac:dyDescent="0.25">
      <c r="B37" s="22"/>
    </row>
    <row r="38" spans="2:2" x14ac:dyDescent="0.25">
      <c r="B38" s="22"/>
    </row>
    <row r="39" spans="2:2" x14ac:dyDescent="0.25">
      <c r="B39" s="22"/>
    </row>
    <row r="40" spans="2:2" x14ac:dyDescent="0.25">
      <c r="B40" s="22"/>
    </row>
    <row r="41" spans="2:2" x14ac:dyDescent="0.25">
      <c r="B41" s="20"/>
    </row>
    <row r="42" spans="2:2" x14ac:dyDescent="0.25">
      <c r="B42" s="23"/>
    </row>
    <row r="43" spans="2:2" x14ac:dyDescent="0.25">
      <c r="B43" s="22"/>
    </row>
    <row r="44" spans="2:2" x14ac:dyDescent="0.25">
      <c r="B44" s="23"/>
    </row>
    <row r="45" spans="2:2" x14ac:dyDescent="0.25">
      <c r="B45" s="22"/>
    </row>
    <row r="46" spans="2:2" x14ac:dyDescent="0.25">
      <c r="B46" s="20"/>
    </row>
    <row r="47" spans="2:2" x14ac:dyDescent="0.25">
      <c r="B47" s="21"/>
    </row>
    <row r="48" spans="2:2" x14ac:dyDescent="0.25">
      <c r="B48" s="22"/>
    </row>
    <row r="49" spans="2:2" x14ac:dyDescent="0.25">
      <c r="B49" s="22"/>
    </row>
    <row r="50" spans="2:2" x14ac:dyDescent="0.25">
      <c r="B50" s="22"/>
    </row>
    <row r="51" spans="2:2" x14ac:dyDescent="0.25">
      <c r="B51" s="22"/>
    </row>
    <row r="52" spans="2:2" x14ac:dyDescent="0.25">
      <c r="B52" s="22"/>
    </row>
    <row r="53" spans="2:2" x14ac:dyDescent="0.25">
      <c r="B53" s="22"/>
    </row>
    <row r="54" spans="2:2" x14ac:dyDescent="0.25">
      <c r="B54" s="22"/>
    </row>
    <row r="55" spans="2:2" x14ac:dyDescent="0.25">
      <c r="B55" s="22"/>
    </row>
    <row r="56" spans="2:2" x14ac:dyDescent="0.25">
      <c r="B56" s="20"/>
    </row>
    <row r="57" spans="2:2" x14ac:dyDescent="0.25">
      <c r="B57" s="23"/>
    </row>
    <row r="58" spans="2:2" x14ac:dyDescent="0.25">
      <c r="B58" s="22"/>
    </row>
    <row r="59" spans="2:2" x14ac:dyDescent="0.25">
      <c r="B59" s="23"/>
    </row>
    <row r="60" spans="2:2" x14ac:dyDescent="0.25">
      <c r="B60" s="22"/>
    </row>
    <row r="61" spans="2:2" x14ac:dyDescent="0.25">
      <c r="B61" s="20"/>
    </row>
    <row r="62" spans="2:2" x14ac:dyDescent="0.25">
      <c r="B62" s="21"/>
    </row>
    <row r="63" spans="2:2" x14ac:dyDescent="0.25">
      <c r="B63" s="22"/>
    </row>
    <row r="64" spans="2:2" x14ac:dyDescent="0.25">
      <c r="B64" s="22"/>
    </row>
    <row r="65" spans="2:2" x14ac:dyDescent="0.25">
      <c r="B65" s="22"/>
    </row>
    <row r="66" spans="2:2" x14ac:dyDescent="0.25">
      <c r="B66" s="22"/>
    </row>
    <row r="67" spans="2:2" x14ac:dyDescent="0.25">
      <c r="B67" s="22"/>
    </row>
    <row r="68" spans="2:2" x14ac:dyDescent="0.25">
      <c r="B68" s="22"/>
    </row>
    <row r="69" spans="2:2" x14ac:dyDescent="0.25">
      <c r="B69" s="22"/>
    </row>
  </sheetData>
  <sheetProtection algorithmName="SHA-512" hashValue="Np0WOyQlcMax1Yr3QyYH8QWw15WwItEYb+3CdiHkkChV1wzPWfPu4BgSwtVJ5DOCIv85w2LtbxqIxCaSX+O/zQ==" saltValue="8S0B0BFMUuehxhrKnhRUtw==" spinCount="100000" sheet="1" objects="1" scenarios="1" formatCells="0" formatRows="0" insertColumns="0" sort="0" autoFilter="0"/>
  <mergeCells count="2">
    <mergeCell ref="B1:C1"/>
    <mergeCell ref="F3:J3"/>
  </mergeCells>
  <hyperlinks>
    <hyperlink ref="C24"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6"/>
  <sheetViews>
    <sheetView workbookViewId="0">
      <selection activeCell="S14" sqref="S14"/>
    </sheetView>
  </sheetViews>
  <sheetFormatPr defaultColWidth="9" defaultRowHeight="15.75" x14ac:dyDescent="0.25"/>
  <cols>
    <col min="1" max="1" width="9" style="1"/>
    <col min="2" max="2" width="9" style="1" customWidth="1"/>
    <col min="3" max="16384" width="9" style="1"/>
  </cols>
  <sheetData>
    <row r="2" spans="2:18" ht="20.25" x14ac:dyDescent="0.3">
      <c r="B2" s="2" t="s">
        <v>68</v>
      </c>
    </row>
    <row r="4" spans="2:18" ht="18.75" x14ac:dyDescent="0.3">
      <c r="N4" s="107"/>
      <c r="O4" s="107"/>
      <c r="P4" s="107"/>
      <c r="Q4" s="107"/>
      <c r="R4" s="107"/>
    </row>
    <row r="10" spans="2:18" ht="15.75" customHeight="1" x14ac:dyDescent="0.25">
      <c r="B10" s="109" t="s">
        <v>100</v>
      </c>
      <c r="C10" s="109"/>
      <c r="D10" s="109"/>
      <c r="E10" s="109"/>
      <c r="F10" s="109"/>
      <c r="G10" s="109"/>
      <c r="H10" s="109"/>
      <c r="I10" s="109"/>
      <c r="J10" s="109"/>
      <c r="K10" s="109"/>
      <c r="L10" s="109"/>
      <c r="M10" s="109"/>
      <c r="N10" s="109"/>
    </row>
    <row r="11" spans="2:18" x14ac:dyDescent="0.25">
      <c r="B11" s="109"/>
      <c r="C11" s="109"/>
      <c r="D11" s="109"/>
      <c r="E11" s="109"/>
      <c r="F11" s="109"/>
      <c r="G11" s="109"/>
      <c r="H11" s="109"/>
      <c r="I11" s="109"/>
      <c r="J11" s="109"/>
      <c r="K11" s="109"/>
      <c r="L11" s="109"/>
      <c r="M11" s="109"/>
      <c r="N11" s="109"/>
    </row>
    <row r="12" spans="2:18" ht="15.75" customHeight="1" x14ac:dyDescent="0.25">
      <c r="B12" s="108" t="s">
        <v>101</v>
      </c>
      <c r="C12" s="108"/>
      <c r="D12" s="108"/>
      <c r="E12" s="108"/>
      <c r="F12" s="108"/>
      <c r="G12" s="108"/>
      <c r="H12" s="108"/>
      <c r="I12" s="108"/>
      <c r="J12" s="108"/>
      <c r="K12" s="108"/>
      <c r="L12" s="108"/>
      <c r="M12" s="108"/>
      <c r="N12" s="108"/>
    </row>
    <row r="13" spans="2:18" x14ac:dyDescent="0.25">
      <c r="B13" s="108"/>
      <c r="C13" s="108"/>
      <c r="D13" s="108"/>
      <c r="E13" s="108"/>
      <c r="F13" s="108"/>
      <c r="G13" s="108"/>
      <c r="H13" s="108"/>
      <c r="I13" s="108"/>
      <c r="J13" s="108"/>
      <c r="K13" s="108"/>
      <c r="L13" s="108"/>
      <c r="M13" s="108"/>
      <c r="N13" s="108"/>
    </row>
    <row r="14" spans="2:18" x14ac:dyDescent="0.25">
      <c r="B14" s="108"/>
      <c r="C14" s="108"/>
      <c r="D14" s="108"/>
      <c r="E14" s="108"/>
      <c r="F14" s="108"/>
      <c r="G14" s="108"/>
      <c r="H14" s="108"/>
      <c r="I14" s="108"/>
      <c r="J14" s="108"/>
      <c r="K14" s="108"/>
      <c r="L14" s="108"/>
      <c r="M14" s="108"/>
      <c r="N14" s="108"/>
    </row>
    <row r="16" spans="2:18" x14ac:dyDescent="0.25">
      <c r="B16"/>
    </row>
  </sheetData>
  <sheetProtection algorithmName="SHA-512" hashValue="eBypl6z3JWI8832is6kYTriZo064kButkoyFr/7rmyFb3aWR2627EMSk907RVICmh8uCpGbS/hMtDvDZ6oWAHA==" saltValue="gjx6DfGOOKYiZzy5MevbCg==" spinCount="100000" sheet="1" objects="1" scenarios="1" selectLockedCells="1"/>
  <mergeCells count="3">
    <mergeCell ref="N4:R4"/>
    <mergeCell ref="B12:N14"/>
    <mergeCell ref="B10:N1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X73"/>
  <sheetViews>
    <sheetView workbookViewId="0">
      <selection activeCell="F25" sqref="F25"/>
    </sheetView>
  </sheetViews>
  <sheetFormatPr defaultColWidth="9" defaultRowHeight="14.25" customHeight="1" x14ac:dyDescent="0.2"/>
  <cols>
    <col min="1" max="1" width="9" style="8"/>
    <col min="2" max="2" width="3.875" style="8" customWidth="1"/>
    <col min="3" max="3" width="0.125" style="8" customWidth="1"/>
    <col min="4" max="4" width="31.125" style="8" customWidth="1"/>
    <col min="5" max="5" width="11.875" style="8" customWidth="1"/>
    <col min="6" max="6" width="12.875" style="8" customWidth="1"/>
    <col min="7" max="7" width="3.5" style="8" customWidth="1"/>
    <col min="8" max="8" width="1.375" style="8" customWidth="1"/>
    <col min="9" max="9" width="28.125" style="8" customWidth="1"/>
    <col min="10" max="10" width="12" style="8" customWidth="1"/>
    <col min="11" max="13" width="9" style="8"/>
    <col min="14" max="14" width="20" style="8" customWidth="1"/>
    <col min="15" max="15" width="12.125" style="8" customWidth="1"/>
    <col min="16" max="16" width="15.375" style="8" customWidth="1"/>
    <col min="17" max="17" width="13.625" style="8" customWidth="1"/>
    <col min="18" max="18" width="13.375" style="8" customWidth="1"/>
    <col min="19" max="16384" width="9" style="8"/>
  </cols>
  <sheetData>
    <row r="2" spans="2:24" ht="15.75" customHeight="1" x14ac:dyDescent="0.3">
      <c r="B2" s="115"/>
      <c r="C2" s="115"/>
      <c r="D2" s="115"/>
      <c r="F2" s="1"/>
      <c r="G2" s="59"/>
    </row>
    <row r="3" spans="2:24" ht="15.75" customHeight="1" x14ac:dyDescent="0.2">
      <c r="B3" s="115"/>
      <c r="C3" s="115"/>
      <c r="D3" s="112" t="s">
        <v>102</v>
      </c>
      <c r="E3" s="112"/>
      <c r="F3" s="112"/>
      <c r="G3" s="112"/>
      <c r="H3" s="112"/>
      <c r="I3" s="112"/>
      <c r="J3" s="112"/>
      <c r="K3" s="112"/>
    </row>
    <row r="4" spans="2:24" ht="15.75" customHeight="1" x14ac:dyDescent="0.2">
      <c r="B4" s="116"/>
      <c r="C4" s="116"/>
      <c r="D4" s="112"/>
      <c r="E4" s="112"/>
      <c r="F4" s="112"/>
      <c r="G4" s="112"/>
      <c r="H4" s="112"/>
      <c r="I4" s="112"/>
      <c r="J4" s="112"/>
      <c r="K4" s="112"/>
    </row>
    <row r="5" spans="2:24" ht="15.75" customHeight="1" x14ac:dyDescent="0.2">
      <c r="B5" s="116"/>
      <c r="C5" s="116"/>
      <c r="D5" s="117" t="s">
        <v>132</v>
      </c>
      <c r="E5" s="117"/>
      <c r="F5" s="117"/>
      <c r="G5" s="117"/>
      <c r="H5" s="117"/>
      <c r="I5" s="117"/>
      <c r="J5" s="117"/>
      <c r="K5" s="117"/>
    </row>
    <row r="6" spans="2:24" ht="15.75" customHeight="1" x14ac:dyDescent="0.2">
      <c r="B6" s="116"/>
      <c r="C6" s="116"/>
      <c r="D6" s="117"/>
      <c r="E6" s="117"/>
      <c r="F6" s="117"/>
      <c r="G6" s="117"/>
      <c r="H6" s="117"/>
      <c r="I6" s="117"/>
      <c r="J6" s="117"/>
      <c r="K6" s="117"/>
    </row>
    <row r="7" spans="2:24" ht="15.75" customHeight="1" x14ac:dyDescent="0.2">
      <c r="B7" s="60"/>
    </row>
    <row r="8" spans="2:24" ht="15.75" customHeight="1" x14ac:dyDescent="0.25">
      <c r="B8" s="65"/>
      <c r="D8" s="111" t="s">
        <v>103</v>
      </c>
      <c r="E8" s="111"/>
      <c r="F8" s="111"/>
      <c r="G8" s="111"/>
      <c r="H8" s="111"/>
      <c r="I8" s="111"/>
      <c r="J8" s="111"/>
      <c r="K8" s="111"/>
      <c r="L8" s="65"/>
      <c r="N8" s="40"/>
      <c r="O8" s="40"/>
      <c r="P8" s="40"/>
      <c r="Q8" s="40"/>
      <c r="R8" s="40"/>
      <c r="S8" s="40"/>
      <c r="T8" s="40"/>
      <c r="U8" s="40"/>
      <c r="V8" s="40"/>
      <c r="W8" s="40"/>
      <c r="X8" s="40"/>
    </row>
    <row r="10" spans="2:24" ht="31.5" customHeight="1" x14ac:dyDescent="0.2">
      <c r="B10" s="61"/>
      <c r="D10" s="113" t="s">
        <v>104</v>
      </c>
      <c r="E10" s="113"/>
      <c r="F10" s="113"/>
      <c r="G10" s="61"/>
      <c r="I10" s="110" t="s">
        <v>105</v>
      </c>
      <c r="J10" s="110"/>
      <c r="K10" s="110"/>
      <c r="L10" s="61"/>
      <c r="N10" s="61"/>
      <c r="O10" s="61"/>
      <c r="P10" s="61"/>
      <c r="Q10" s="61"/>
      <c r="R10" s="61"/>
      <c r="T10" s="61"/>
      <c r="U10" s="61"/>
      <c r="V10" s="61"/>
      <c r="W10" s="61"/>
      <c r="X10" s="61"/>
    </row>
    <row r="11" spans="2:24" ht="8.25" customHeight="1" x14ac:dyDescent="0.2">
      <c r="B11" s="62"/>
      <c r="D11" s="61"/>
      <c r="E11" s="61"/>
      <c r="F11" s="61"/>
      <c r="G11" s="61"/>
      <c r="I11" s="62"/>
      <c r="J11" s="62"/>
      <c r="K11" s="62"/>
      <c r="L11" s="62"/>
      <c r="N11" s="62"/>
      <c r="O11" s="62"/>
      <c r="P11" s="62"/>
      <c r="Q11" s="62"/>
      <c r="R11" s="62"/>
      <c r="T11" s="62"/>
      <c r="U11" s="62"/>
      <c r="V11" s="62"/>
      <c r="W11" s="62"/>
      <c r="X11" s="62"/>
    </row>
    <row r="12" spans="2:24" ht="15" x14ac:dyDescent="0.25">
      <c r="D12" s="63" t="s">
        <v>4</v>
      </c>
      <c r="E12" s="64" t="s">
        <v>6</v>
      </c>
      <c r="F12" s="64" t="s">
        <v>5</v>
      </c>
      <c r="I12" s="63" t="s">
        <v>4</v>
      </c>
      <c r="J12" s="63" t="s">
        <v>6</v>
      </c>
      <c r="K12" s="63" t="s">
        <v>5</v>
      </c>
      <c r="L12" s="21"/>
      <c r="M12" s="21"/>
      <c r="N12" s="21"/>
      <c r="P12" s="21"/>
      <c r="Q12" s="21"/>
      <c r="R12" s="21"/>
      <c r="S12" s="21"/>
      <c r="T12" s="21"/>
    </row>
    <row r="13" spans="2:24" ht="28.5" x14ac:dyDescent="0.2">
      <c r="D13" s="5" t="s">
        <v>106</v>
      </c>
      <c r="E13" s="48">
        <v>15</v>
      </c>
      <c r="F13" s="48">
        <v>7</v>
      </c>
      <c r="I13" s="53" t="s">
        <v>107</v>
      </c>
      <c r="J13" s="43">
        <v>20</v>
      </c>
      <c r="K13" s="43">
        <v>7</v>
      </c>
    </row>
    <row r="14" spans="2:24" ht="28.5" x14ac:dyDescent="0.2">
      <c r="D14" s="5" t="s">
        <v>108</v>
      </c>
      <c r="E14" s="48">
        <v>15</v>
      </c>
      <c r="F14" s="48">
        <v>7</v>
      </c>
      <c r="I14" s="54" t="s">
        <v>109</v>
      </c>
      <c r="J14" s="43">
        <v>20</v>
      </c>
      <c r="K14" s="43">
        <v>7</v>
      </c>
    </row>
    <row r="15" spans="2:24" x14ac:dyDescent="0.2">
      <c r="D15" s="5" t="s">
        <v>110</v>
      </c>
      <c r="E15" s="48">
        <v>15</v>
      </c>
      <c r="F15" s="48">
        <v>7</v>
      </c>
      <c r="I15" s="53" t="s">
        <v>111</v>
      </c>
      <c r="J15" s="43">
        <v>20</v>
      </c>
      <c r="K15" s="43">
        <v>7</v>
      </c>
    </row>
    <row r="16" spans="2:24" ht="28.5" x14ac:dyDescent="0.2">
      <c r="D16" s="5" t="s">
        <v>111</v>
      </c>
      <c r="E16" s="48">
        <v>15</v>
      </c>
      <c r="F16" s="48">
        <v>7</v>
      </c>
      <c r="I16" s="53" t="s">
        <v>112</v>
      </c>
      <c r="J16" s="43">
        <v>20</v>
      </c>
      <c r="K16" s="43">
        <v>7</v>
      </c>
    </row>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73" ht="33.75" customHeight="1" x14ac:dyDescent="0.2"/>
  </sheetData>
  <sheetProtection algorithmName="SHA-512" hashValue="BI9q9ehsUHOlUHInCes5A3vU7t1D7D3gXyi1RDu+TmwS1g3UN4A/q7PESavbvuaHMouZedL3YzR97/7d00BeWg==" saltValue="cdHxthtC5Z6GHWJoxL0zyA==" spinCount="100000" sheet="1" formatCells="0" formatRows="0" insertColumns="0" sort="0" autoFilter="0"/>
  <mergeCells count="5">
    <mergeCell ref="I10:K10"/>
    <mergeCell ref="D8:K8"/>
    <mergeCell ref="D10:F10"/>
    <mergeCell ref="D3:K4"/>
    <mergeCell ref="D5:K6"/>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pprovalby xmlns="05dd39c9-8398-4c8b-b2b0-ce24bed5e9a4">
      <UserInfo>
        <DisplayName>D.Lloyd@kent.ac.uk</DisplayName>
        <AccountId>55</AccountId>
        <AccountType/>
      </UserInfo>
    </Approvalby>
    <Status xmlns="05dd39c9-8398-4c8b-b2b0-ce24bed5e9a4">Approved</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3CECA6F931D31418721CF58C57FD984" ma:contentTypeVersion="8" ma:contentTypeDescription="Create a new document." ma:contentTypeScope="" ma:versionID="698f6a6e31bcc4700176aaeb16462a04">
  <xsd:schema xmlns:xsd="http://www.w3.org/2001/XMLSchema" xmlns:xs="http://www.w3.org/2001/XMLSchema" xmlns:p="http://schemas.microsoft.com/office/2006/metadata/properties" xmlns:ns2="05dd39c9-8398-4c8b-b2b0-ce24bed5e9a4" xmlns:ns3="0505ba8d-bdfc-4dd1-9f10-ae53dd804698" targetNamespace="http://schemas.microsoft.com/office/2006/metadata/properties" ma:root="true" ma:fieldsID="b0c39bd50651061c5361ca2327af58a9" ns2:_="" ns3:_="">
    <xsd:import namespace="05dd39c9-8398-4c8b-b2b0-ce24bed5e9a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dd39c9-8398-4c8b-b2b0-ce24bed5e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A1C39ACE-A7DC-4E73-9A5C-359357118744}">
  <ds:schemaRefs>
    <ds:schemaRef ds:uri="http://schemas.microsoft.com/office/infopath/2007/PartnerControls"/>
    <ds:schemaRef ds:uri="http://purl.org/dc/elements/1.1/"/>
    <ds:schemaRef ds:uri="http://schemas.microsoft.com/office/2006/metadata/properties"/>
    <ds:schemaRef ds:uri="http://purl.org/dc/terms/"/>
    <ds:schemaRef ds:uri="0505ba8d-bdfc-4dd1-9f10-ae53dd804698"/>
    <ds:schemaRef ds:uri="http://schemas.openxmlformats.org/package/2006/metadata/core-properties"/>
    <ds:schemaRef ds:uri="http://schemas.microsoft.com/office/2006/documentManagement/types"/>
    <ds:schemaRef ds:uri="05dd39c9-8398-4c8b-b2b0-ce24bed5e9a4"/>
    <ds:schemaRef ds:uri="http://www.w3.org/XML/1998/namespace"/>
    <ds:schemaRef ds:uri="http://purl.org/dc/dcmitype/"/>
  </ds:schemaRefs>
</ds:datastoreItem>
</file>

<file path=customXml/itemProps3.xml><?xml version="1.0" encoding="utf-8"?>
<ds:datastoreItem xmlns:ds="http://schemas.openxmlformats.org/officeDocument/2006/customXml" ds:itemID="{B03FBDE6-1088-4C9B-B26D-FD97827AD7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dd39c9-8398-4c8b-b2b0-ce24bed5e9a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Stage_3_Optional_modules</vt:lpstr>
      <vt:lpstr>Stage_4_optional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2024-06-19T12:59:57Z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0x01010073CECA6F931D31418721CF58C57FD984</vt:lpwstr>
  </property>
  <property fmtid="{D5CDD505-2E9C-101B-9397-08002B2CF9AE}" pid="3" name="MediaServiceImageTags">
    <vt:lpwstr/>
  </property>
</Properties>
</file>