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422" documentId="13_ncr:1_{509D7E68-10C5-4A7A-8DD8-38119371D34E}" xr6:coauthVersionLast="47" xr6:coauthVersionMax="47" xr10:uidLastSave="{225266DC-D95C-4060-B62D-84BF1E1880A5}"/>
  <bookViews>
    <workbookView xWindow="-150" yWindow="6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Modules'!$L$8</definedName>
    <definedName name="Stage_4_optional">'Optional Modules'!$L$8</definedName>
    <definedName name="Stage_4_Optional_Modules">'Optional Modules'!$V$8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2" l="1"/>
  <c r="E52" i="2"/>
  <c r="E43" i="2"/>
  <c r="E33" i="2"/>
  <c r="E14" i="2"/>
</calcChain>
</file>

<file path=xl/sharedStrings.xml><?xml version="1.0" encoding="utf-8"?>
<sst xmlns="http://schemas.openxmlformats.org/spreadsheetml/2006/main" count="213" uniqueCount="128">
  <si>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</si>
  <si>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</si>
  <si>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</si>
  <si>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</si>
  <si>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</si>
  <si>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</si>
  <si>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</si>
  <si>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</si>
  <si>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</si>
  <si>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PHS3040</t>
  </si>
  <si>
    <t>Introduction to Astronomy</t>
  </si>
  <si>
    <t>Autumn</t>
  </si>
  <si>
    <t>PHYS3110</t>
  </si>
  <si>
    <t>Mathematics I</t>
  </si>
  <si>
    <t>PHS3120</t>
  </si>
  <si>
    <t>Mathematics II</t>
  </si>
  <si>
    <t>Spring</t>
  </si>
  <si>
    <t>PHYS3210</t>
  </si>
  <si>
    <t>Mechanics and Relativity</t>
  </si>
  <si>
    <t>PHYS3220</t>
  </si>
  <si>
    <t>Waves and Fields</t>
  </si>
  <si>
    <t>PHYS3230</t>
  </si>
  <si>
    <t>Thermodynamics and Matter</t>
  </si>
  <si>
    <t>PHYS3700</t>
  </si>
  <si>
    <t>Laboratory and Computing Skills for Physicists</t>
  </si>
  <si>
    <t>Autumn, Spring</t>
  </si>
  <si>
    <t>Compulsory Total</t>
  </si>
  <si>
    <t xml:space="preserve">Stage 2 </t>
  </si>
  <si>
    <t>PHYS5020</t>
  </si>
  <si>
    <t>Quantum Physics</t>
  </si>
  <si>
    <t>PHYS5030</t>
  </si>
  <si>
    <t>Atomic Physics</t>
  </si>
  <si>
    <t>PHYS5040</t>
  </si>
  <si>
    <t>Electromagnetism</t>
  </si>
  <si>
    <t>PHYS5200</t>
  </si>
  <si>
    <t>Physics Laboratory</t>
  </si>
  <si>
    <t>PHYS5300</t>
  </si>
  <si>
    <t>Physics Group Project</t>
  </si>
  <si>
    <t>PHYS5310</t>
  </si>
  <si>
    <t>Numerical and Computational Methods</t>
  </si>
  <si>
    <t>PHYS5880</t>
  </si>
  <si>
    <t>Mathematical Techniques for Physical Sciences</t>
  </si>
  <si>
    <t>Optional Modules</t>
  </si>
  <si>
    <t>Stage A (Year Abroad) - For students on a Year Abroad</t>
  </si>
  <si>
    <t xml:space="preserve">Year Abroad </t>
  </si>
  <si>
    <t>5/6</t>
  </si>
  <si>
    <t xml:space="preserve">Autumn, Spring and Summer  </t>
  </si>
  <si>
    <t xml:space="preserve">Pass/Fail only. 
Non-compensatable and non-condonable  </t>
  </si>
  <si>
    <t>Stage S (Industrial Placement)  - For students on a Year in Industry</t>
  </si>
  <si>
    <t>For students on Industrial Placement in 2024/25</t>
  </si>
  <si>
    <t>Professional Placements Experience </t>
  </si>
  <si>
    <t>Year-long</t>
  </si>
  <si>
    <t>Module cannot be compensated or condoned</t>
  </si>
  <si>
    <t>Professional Placement Assessment </t>
  </si>
  <si>
    <t xml:space="preserve">Module may be trailed alongside stage 3 </t>
  </si>
  <si>
    <t>For students on Industrial Placement in 2025/26</t>
  </si>
  <si>
    <t>Industry placement </t>
  </si>
  <si>
    <t>Cannot be compensated or condoned</t>
  </si>
  <si>
    <t>Industry assessment </t>
  </si>
  <si>
    <t>Modern Optics and Photonics </t>
  </si>
  <si>
    <t>Autumn </t>
  </si>
  <si>
    <t>Cannot be trailed</t>
  </si>
  <si>
    <t>Thermal and Statistical Physics </t>
  </si>
  <si>
    <t>Problem Solving in Physics </t>
  </si>
  <si>
    <t xml:space="preserve">Summer </t>
  </si>
  <si>
    <t>Solid State Physics </t>
  </si>
  <si>
    <t xml:space="preserve">Spring </t>
  </si>
  <si>
    <t>Advanced Physics Laboratory and Investigation </t>
  </si>
  <si>
    <t>Cannot be compensated, condoned or trailed. If failed, must be repeated in attendance. 
Module non-compensatable and non-condonable</t>
  </si>
  <si>
    <t>See Optional Modules Tab</t>
  </si>
  <si>
    <t>MPhys Research Project </t>
  </si>
  <si>
    <t>Autumn, Spring, Summer </t>
  </si>
  <si>
    <t>Advanced Quantum Mechanics </t>
  </si>
  <si>
    <t>Quantum Computing &amp; Quantum Cryptography</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</si>
  <si>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</si>
  <si>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</si>
  <si>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</si>
  <si>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</si>
  <si>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</si>
  <si>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</si>
  <si>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</si>
  <si>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</si>
  <si>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</si>
  <si>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Module restrictions</t>
  </si>
  <si>
    <t>Advanced Pysics Laboratory and Investigation module is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</si>
  <si>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</si>
  <si>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</si>
  <si>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</si>
  <si>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</si>
  <si>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</si>
  <si>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</si>
  <si>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</si>
  <si>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</si>
  <si>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</si>
  <si>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</si>
  <si>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</si>
  <si>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</si>
  <si>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</si>
  <si>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</si>
  <si>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</si>
  <si>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</si>
  <si>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</si>
  <si>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</si>
  <si>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</si>
  <si>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</si>
  <si>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</si>
  <si>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r>
      <t>The course outcomes have references to the subject benchmarking statement for Physics, Astronomy and Astrophysics (2017) (SB) and the for Institute of Physics key expectations (IOP KE) for accreditation. </t>
    </r>
    <r>
      <rPr>
        <i/>
        <sz val="12"/>
        <color rgb="FF000000"/>
        <rFont val="Arial"/>
        <family val="2"/>
      </rPr>
      <t> </t>
    </r>
    <r>
      <rPr>
        <sz val="12"/>
        <color rgb="FF000000"/>
        <rFont val="Arial"/>
        <family val="2"/>
      </rPr>
      <t> </t>
    </r>
  </si>
  <si>
    <t>The course provides opportunities for students to develop and demonstrate knowledge and understanding, qualities, skills and other attributes in the following areas: </t>
  </si>
  <si>
    <t xml:space="preserve">OPTIONAL MODULES </t>
  </si>
  <si>
    <t>Stage 3 Optional modules</t>
  </si>
  <si>
    <t>Stage 4 Optional modules</t>
  </si>
  <si>
    <t>Previous: Stage 3: 15 credits from a list of optional modules - example from subject requirements 24/25</t>
  </si>
  <si>
    <t>NEW: Stage 3: 20 credits to be selected from the following options</t>
  </si>
  <si>
    <t>Previous: Stage 4: 30 credits from a list of optional modules - example from subject requirements 24/25</t>
  </si>
  <si>
    <t>NEW: Stage 4: 40 credits to be selected from the following options</t>
  </si>
  <si>
    <t>Machine Learning Algorithms</t>
  </si>
  <si>
    <t>Medical Physics</t>
  </si>
  <si>
    <t>Introduction to Quantum Computing and Quantum Cryptography</t>
  </si>
  <si>
    <t>Quantum Materials</t>
  </si>
  <si>
    <t>Quantum Computing and Cryptography</t>
  </si>
  <si>
    <t>Astrobiology and Solar System Science</t>
  </si>
  <si>
    <t>Biomedical Optics</t>
  </si>
  <si>
    <t>Rocketry and Human Spaceflight</t>
  </si>
  <si>
    <t>Analytical Mechanics</t>
  </si>
  <si>
    <t>Artificial Intelligence for Natural Sciences</t>
  </si>
  <si>
    <t>These optional modules are provisional and subject to change later in the summer.</t>
  </si>
  <si>
    <t>Stage 3</t>
  </si>
  <si>
    <t>Stage 4 - For students on Integrated Masters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</si>
</sst>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sz val="12"/>
      <color rgb="FF000000"/>
      <name val="Arial"/>
      <family val="2"/>
    </font>
    <font>
      <i/>
      <sz val="12"/>
      <color rgb="FF000000"/>
      <name val="Arial"/>
      <family val="2"/>
    </font>
    <font>
      <b/>
      <sz val="14"/>
      <color rgb="FFC00000"/>
      <name val="Arial"/>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122">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7"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7" fillId="0" borderId="0" xfId="0" applyFont="1"/>
    <xf numFmtId="0" fontId="6" fillId="0" borderId="4" xfId="0"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4" xfId="0" applyFont="1" applyBorder="1" applyAlignment="1">
      <alignment horizontal="left" wrapText="1"/>
    </xf>
    <xf numFmtId="49" fontId="6" fillId="0" borderId="4"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11"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5" fillId="0" borderId="4" xfId="0" applyFont="1" applyBorder="1" applyAlignment="1">
      <alignment horizontal="center"/>
    </xf>
    <xf numFmtId="0" fontId="11" fillId="0" borderId="4" xfId="0" applyFont="1" applyBorder="1" applyAlignment="1">
      <alignment horizontal="center" vertical="center" wrapText="1"/>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17"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xf numFmtId="0" fontId="10" fillId="0" borderId="6" xfId="0" applyFont="1" applyBorder="1" applyAlignment="1">
      <alignment horizontal="center"/>
    </xf>
    <xf numFmtId="0" fontId="10" fillId="0" borderId="6" xfId="0" applyFont="1" applyBorder="1" applyAlignment="1">
      <alignment vertical="center"/>
    </xf>
    <xf numFmtId="0" fontId="10" fillId="0" borderId="6" xfId="0" applyFont="1" applyBorder="1" applyAlignment="1">
      <alignment horizontal="center" vertical="center"/>
    </xf>
    <xf numFmtId="0" fontId="5" fillId="2" borderId="0" xfId="0" applyFont="1" applyFill="1" applyAlignment="1">
      <alignment vertic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8" fillId="8" borderId="1" xfId="0" applyFont="1" applyFill="1" applyBorder="1" applyAlignment="1">
      <alignment horizontal="left"/>
    </xf>
    <xf numFmtId="0" fontId="18" fillId="8" borderId="2" xfId="0" applyFont="1" applyFill="1" applyBorder="1" applyAlignment="1">
      <alignment horizontal="left"/>
    </xf>
    <xf numFmtId="0" fontId="18" fillId="8" borderId="3"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righ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3"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center" wrapText="1"/>
    </xf>
    <xf numFmtId="0" fontId="19" fillId="7" borderId="0" xfId="0" applyFont="1" applyFill="1" applyAlignment="1">
      <alignment horizontal="left" vertical="center" wrapText="1"/>
    </xf>
    <xf numFmtId="0" fontId="5" fillId="12" borderId="0" xfId="0" applyFont="1" applyFill="1" applyAlignment="1">
      <alignment horizontal="center" vertical="center" wrapText="1"/>
    </xf>
    <xf numFmtId="0" fontId="5" fillId="13" borderId="0" xfId="0" applyFont="1" applyFill="1" applyAlignment="1">
      <alignment horizontal="center" vertical="center"/>
    </xf>
    <xf numFmtId="0" fontId="17" fillId="2" borderId="0" xfId="1" applyFont="1" applyFill="1" applyAlignment="1">
      <alignment horizontal="left"/>
    </xf>
    <xf numFmtId="0" fontId="15" fillId="2" borderId="0" xfId="0" applyFont="1" applyFill="1" applyAlignment="1">
      <alignment horizontal="center" vertical="center"/>
    </xf>
    <xf numFmtId="0" fontId="21" fillId="2" borderId="0" xfId="0" applyFont="1" applyFill="1" applyAlignment="1">
      <alignment horizontal="center" vertical="center"/>
    </xf>
    <xf numFmtId="0" fontId="5" fillId="6" borderId="0" xfId="0" applyFont="1" applyFill="1" applyAlignment="1">
      <alignment horizontal="center" vertical="center" wrapText="1"/>
    </xf>
    <xf numFmtId="0" fontId="5" fillId="9" borderId="0" xfId="0" applyFont="1" applyFill="1" applyAlignment="1">
      <alignment horizontal="center" vertical="center" wrapText="1"/>
    </xf>
    <xf numFmtId="0" fontId="5" fillId="10" borderId="0" xfId="0" applyFont="1" applyFill="1" applyAlignment="1">
      <alignment horizontal="center" vertical="center"/>
    </xf>
    <xf numFmtId="0" fontId="5" fillId="11" borderId="0" xfId="0" applyFont="1" applyFill="1" applyAlignment="1">
      <alignment horizontal="center" vertical="center" wrapText="1"/>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152400</xdr:rowOff>
    </xdr:from>
    <xdr:to>
      <xdr:col>11</xdr:col>
      <xdr:colOff>143933</xdr:colOff>
      <xdr:row>12</xdr:row>
      <xdr:rowOff>105833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939800" y="609600"/>
          <a:ext cx="8284633" cy="19854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736600</xdr:colOff>
      <xdr:row>5</xdr:row>
      <xdr:rowOff>38100</xdr:rowOff>
    </xdr:from>
    <xdr:to>
      <xdr:col>5</xdr:col>
      <xdr:colOff>29633</xdr:colOff>
      <xdr:row>8</xdr:row>
      <xdr:rowOff>148166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736600" y="11049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Physics</a:t>
          </a:r>
        </a:p>
      </xdr:txBody>
    </xdr:sp>
    <xdr:clientData/>
  </xdr:twoCellAnchor>
  <xdr:twoCellAnchor>
    <xdr:from>
      <xdr:col>5</xdr:col>
      <xdr:colOff>389466</xdr:colOff>
      <xdr:row>4</xdr:row>
      <xdr:rowOff>88898</xdr:rowOff>
    </xdr:from>
    <xdr:to>
      <xdr:col>10</xdr:col>
      <xdr:colOff>637117</xdr:colOff>
      <xdr:row>10</xdr:row>
      <xdr:rowOff>101599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538133" y="952498"/>
          <a:ext cx="4396317" cy="123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Physics</a:t>
          </a:r>
        </a:p>
        <a:p>
          <a:r>
            <a:rPr lang="en-GB" sz="1400">
              <a:latin typeface="Arial" panose="020B0604020202020204" pitchFamily="34" charset="0"/>
              <a:cs typeface="Arial" panose="020B0604020202020204" pitchFamily="34" charset="0"/>
            </a:rPr>
            <a:t>BSc (Hons) Physics with a Year Abroad</a:t>
          </a:r>
        </a:p>
        <a:p>
          <a:r>
            <a:rPr lang="en-GB" sz="1400">
              <a:latin typeface="Arial" panose="020B0604020202020204" pitchFamily="34" charset="0"/>
              <a:cs typeface="Arial" panose="020B0604020202020204" pitchFamily="34" charset="0"/>
            </a:rPr>
            <a:t>BSc (Hons) Physics with a Professional Placement</a:t>
          </a:r>
        </a:p>
        <a:p>
          <a:r>
            <a:rPr lang="en-GB" sz="1400">
              <a:latin typeface="Arial" panose="020B0604020202020204" pitchFamily="34" charset="0"/>
              <a:cs typeface="Arial" panose="020B0604020202020204" pitchFamily="34" charset="0"/>
            </a:rPr>
            <a:t>MPhys</a:t>
          </a:r>
          <a:r>
            <a:rPr lang="en-GB" sz="1400" baseline="0">
              <a:latin typeface="Arial" panose="020B0604020202020204" pitchFamily="34" charset="0"/>
              <a:cs typeface="Arial" panose="020B0604020202020204" pitchFamily="34" charset="0"/>
            </a:rPr>
            <a:t> Physics</a:t>
          </a:r>
        </a:p>
        <a:p>
          <a:r>
            <a:rPr lang="en-GB" sz="1400" baseline="0">
              <a:latin typeface="Arial" panose="020B0604020202020204" pitchFamily="34" charset="0"/>
              <a:cs typeface="Arial" panose="020B0604020202020204" pitchFamily="34" charset="0"/>
            </a:rPr>
            <a:t>MPhys Physics with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Most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495300</xdr:colOff>
      <xdr:row>10</xdr:row>
      <xdr:rowOff>63500</xdr:rowOff>
    </xdr:from>
    <xdr:to>
      <xdr:col>11</xdr:col>
      <xdr:colOff>165100</xdr:colOff>
      <xdr:row>12</xdr:row>
      <xdr:rowOff>12700</xdr:rowOff>
    </xdr:to>
    <xdr:sp macro="" textlink="">
      <xdr:nvSpPr>
        <xdr:cNvPr id="6" name="TextBox 5">
          <a:extLst>
            <a:ext uri="{FF2B5EF4-FFF2-40B4-BE49-F238E27FC236}">
              <a16:creationId xmlns:a16="http://schemas.microsoft.com/office/drawing/2014/main" id="{D42E704E-0FA7-4519-A6DB-4EBA399BB517}"/>
            </a:ext>
          </a:extLst>
        </xdr:cNvPr>
        <xdr:cNvSpPr txBox="1"/>
      </xdr:nvSpPr>
      <xdr:spPr>
        <a:xfrm>
          <a:off x="1320800" y="2146300"/>
          <a:ext cx="7924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0">
              <a:solidFill>
                <a:srgbClr val="C00000"/>
              </a:solidFill>
              <a:latin typeface="Arial" panose="020B0604020202020204" pitchFamily="34" charset="0"/>
              <a:cs typeface="Arial" panose="020B0604020202020204" pitchFamily="34" charset="0"/>
            </a:rPr>
            <a:t>(for students entering Stage 3 or Professional Placement or Year Abroad in September 2025)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30</xdr:row>
      <xdr:rowOff>38100</xdr:rowOff>
    </xdr:from>
    <xdr:to>
      <xdr:col>9</xdr:col>
      <xdr:colOff>0</xdr:colOff>
      <xdr:row>32</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35</xdr:row>
      <xdr:rowOff>165100</xdr:rowOff>
    </xdr:from>
    <xdr:to>
      <xdr:col>9</xdr:col>
      <xdr:colOff>0</xdr:colOff>
      <xdr:row>41</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15</xdr:row>
      <xdr:rowOff>0</xdr:rowOff>
    </xdr:from>
    <xdr:to>
      <xdr:col>11</xdr:col>
      <xdr:colOff>76200</xdr:colOff>
      <xdr:row>34</xdr:row>
      <xdr:rowOff>95250</xdr:rowOff>
    </xdr:to>
    <xdr:sp macro="" textlink="">
      <xdr:nvSpPr>
        <xdr:cNvPr id="4098" name="AutoShape 2">
          <a:extLst>
            <a:ext uri="{FF2B5EF4-FFF2-40B4-BE49-F238E27FC236}">
              <a16:creationId xmlns:a16="http://schemas.microsoft.com/office/drawing/2014/main" id="{0426587F-B3CC-A783-C3A6-EAB0BBF2E728}"/>
            </a:ext>
          </a:extLst>
        </xdr:cNvPr>
        <xdr:cNvSpPr>
          <a:spLocks noChangeAspect="1" noChangeArrowheads="1"/>
        </xdr:cNvSpPr>
      </xdr:nvSpPr>
      <xdr:spPr bwMode="auto">
        <a:xfrm>
          <a:off x="685800" y="3095625"/>
          <a:ext cx="6934200" cy="389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14</xdr:col>
      <xdr:colOff>361950</xdr:colOff>
      <xdr:row>133</xdr:row>
      <xdr:rowOff>95250</xdr:rowOff>
    </xdr:to>
    <xdr:sp macro="" textlink="">
      <xdr:nvSpPr>
        <xdr:cNvPr id="4100" name="Text Box 4">
          <a:extLst>
            <a:ext uri="{FF2B5EF4-FFF2-40B4-BE49-F238E27FC236}">
              <a16:creationId xmlns:a16="http://schemas.microsoft.com/office/drawing/2014/main" id="{CAE89FBE-2F42-30F3-DC8E-4F208C554EE0}"/>
            </a:ext>
          </a:extLst>
        </xdr:cNvPr>
        <xdr:cNvSpPr txBox="1">
          <a:spLocks noChangeArrowheads="1"/>
        </xdr:cNvSpPr>
      </xdr:nvSpPr>
      <xdr:spPr bwMode="auto">
        <a:xfrm>
          <a:off x="685800" y="3095625"/>
          <a:ext cx="9277350" cy="236982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A. Knowledge and Understanding of: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The laws of physics for fundamental areas of physics including electromagnetism, quantum and classical mechanics, statistical physics and thermodynamics, wave phenomena and the properties of matter. SB 3.2(b), IOP KE1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SB3.3, IOP KE2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An appreciation of recent developments in physics, some of which will be at the forefront of the discipline. SB3.5(b), IOP KE7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Physical quantities, their units, and typical values, for a range of areas of fundamental physics and applied physics. SB 3.2(b), IOP KE1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Physical phenomena, the terminology used to describe them, and typical circumstances in which they are found to occur, for a range of areas of fundamental physics and applied physics. SB 3.2(b), IOP KE1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Theorems in pure and applied mathematics which have relevance to the physical sciences. SB3.6, IOP KE5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Aspects of the core subject areas from the perspective of a commercial or industrial organisation.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MPhys: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A greater depth of physics knowledge that is informed by current research. SB3.1(b), IOP KE8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Skills and Other Attributes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B. Intellectual Skills: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The ability to formulate and solve problems in Physics. SB3.10.i, IOP KE13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Ability to analyse mathematical problems and select appropriate mathematical theorems and techniques for their solution. SB3.6, IOP KE5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The ability to quantitatively describe and predict phenomena in the real world using mathematics. SB3.10.ii, IOP KE14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IOP KE3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Expertise in applying physics to unfamiliar areas (i.e. synoptic, or general, problem solving that crosses traditional topic or module boundaries). IOP KE4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Ability to correctly carry out algebraic manipulations, differentiate, and integrate, when solving mathematical problems. SB3.6, IOP KE5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Foundation Year only: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Use appropriate methods of numeracy, information retrieval, analysis, and communication to support university-level study.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Use of the intellectual skills specified for the programme in the context of a commercial or industrial organisation.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C. Subject-specific Skills: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Skills necessary to plan, execute, analyse data, and report the results of an experiment or (other) investigation. SB3.10.iii, IOP KE10. This includes analysis of uncertainties. SB3.10.iv, IOP KE3(part) and KE9(b).  Also included is relating the results to relevant theory. SB3.10.vi, IOP KE10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Understanding the need for a safe working environment, and safe working practices. SB3.12.iv, IOP KE9(part) and KE17(part)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Experience of the practical nature of physics and a range of practical skills (including common physics apparatus). SB3.7, IOP KE9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Skills of computer programming (i.e. skills to write a piece of code to solve a physics-based problem) SB3.10.v, IOP KE15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Skills to carry out an open-ended investigation with elements of independent (i.e. individual) work. SB3.8, IOP KE11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Application of some of the subject-specific skills specified for the programme from the perspective of a commercial or industrial organisation.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MPhys: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Skills for enhanced project work, as required in a substantial project of an open-ended nature. SB3.1(b), IOP KE12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Ability to engage with current research at the forefront of the discipline. SB3.1(b), IOP KE8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D. Transferable Skills: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1. Problem-solving skills. SB3.11.i,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2.  Investigative skills (including information retrieval). SB3.11.ii,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3.  Communication skills (including a variety of communication formats, and including communicating to a non-specialist audience.) SB3.11.iii,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4.  Analytical skills (including working with details, and evaluating ideas). SB3.11.iv, IOP KE16(part)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5.  Personal skills (working independently: to use initiative and originality, and be organised and meet deadlines; working in a group: to interact constructively.)  SB3.11.vi, IOP KE16(part) and KE17(part)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6.  ICT skills (the internet, email, word processing, presentations, and spreadsheets). SB3.11.v, IOP KE16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Foundation Year: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7. Work effectively with others in the academic community to support university-level study.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Professional Placement: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The ability to work effectively in an industrial or commercial environment, including to apply skills gained from the programme within the workplace. SB3.2, IOP KE17(part)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the Year Abroad: </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8.  The ability to study within a different educational system and to live in a foreign country.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9" totalsRowShown="0" headerRowDxfId="27" dataDxfId="26">
  <autoFilter ref="B9:C29"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4" totalsRowShown="0" headerRowDxfId="23" dataDxfId="21" headerRowBorderDxfId="22">
  <autoFilter ref="B12:D14"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14" totalsRowShown="0" headerRowDxfId="17" dataDxfId="15" headerRowBorderDxfId="16">
  <autoFilter ref="G12:I14"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N16" totalsRowShown="0" headerRowDxfId="11" dataDxfId="9" headerRowBorderDxfId="10">
  <autoFilter ref="L12:N16"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S16" totalsRowShown="0" headerRowDxfId="5" dataDxfId="3" headerRowBorderDxfId="4">
  <autoFilter ref="Q12:S16"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3" zoomScale="75" workbookViewId="0">
      <selection activeCell="L34" sqref="L34"/>
    </sheetView>
  </sheetViews>
  <sheetFormatPr defaultColWidth="10.875" defaultRowHeight="15.75" x14ac:dyDescent="0.25"/>
  <cols>
    <col min="1" max="16384" width="10.875" style="1"/>
  </cols>
  <sheetData>
    <row r="1" spans="2:2" ht="20.25" x14ac:dyDescent="0.3">
      <c r="B1" s="39" t="s">
        <v>0</v>
      </c>
    </row>
  </sheetData>
  <sheetProtection algorithmName="SHA-512" hashValue="0cnyN2NwdwLijwqYg2jY3cpUQdVU3puaKzoWIfojeff942MUYYviwBhH1yXStfVwjlgoXuUdubHUEy7l7FLJfA==" saltValue="gAt2c8ySwVUwH5SNkuee9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1"/>
  <sheetViews>
    <sheetView topLeftCell="A45" workbookViewId="0">
      <selection activeCell="F51" sqref="F51"/>
    </sheetView>
  </sheetViews>
  <sheetFormatPr defaultColWidth="10.875" defaultRowHeight="15.75" x14ac:dyDescent="0.25"/>
  <cols>
    <col min="1" max="2" width="10.875" style="1"/>
    <col min="3" max="3" width="35.125" style="1" customWidth="1"/>
    <col min="4" max="4" width="11.875" style="1" customWidth="1"/>
    <col min="5" max="5" width="10.875" style="1"/>
    <col min="6" max="6" width="18.375" style="1" customWidth="1"/>
    <col min="7" max="7" width="23.5" style="1" customWidth="1"/>
    <col min="8" max="9" width="10.875" style="1"/>
    <col min="10" max="10" width="46.5" style="1" customWidth="1"/>
    <col min="11" max="16384" width="10.875" style="1"/>
  </cols>
  <sheetData>
    <row r="1" spans="2:15" ht="15.95" customHeight="1" x14ac:dyDescent="0.25">
      <c r="B1" s="88" t="s">
        <v>1</v>
      </c>
      <c r="C1" s="88"/>
      <c r="D1" s="88"/>
      <c r="E1" s="88"/>
      <c r="F1" s="88"/>
      <c r="G1" s="88"/>
    </row>
    <row r="2" spans="2:15" ht="15.95" customHeight="1" x14ac:dyDescent="0.25">
      <c r="B2" s="88"/>
      <c r="C2" s="88"/>
      <c r="D2" s="88"/>
      <c r="E2" s="88"/>
      <c r="F2" s="88"/>
      <c r="G2" s="88"/>
      <c r="J2" s="88"/>
      <c r="K2" s="88"/>
      <c r="L2" s="88"/>
      <c r="M2" s="88"/>
      <c r="N2" s="88"/>
      <c r="O2" s="19"/>
    </row>
    <row r="3" spans="2:15" ht="15.95" customHeight="1" x14ac:dyDescent="0.25">
      <c r="B3" s="88"/>
      <c r="C3" s="88"/>
      <c r="D3" s="88"/>
      <c r="E3" s="88"/>
      <c r="F3" s="88"/>
      <c r="G3" s="88"/>
      <c r="J3" s="88"/>
      <c r="K3" s="88"/>
      <c r="L3" s="88"/>
      <c r="M3" s="88"/>
      <c r="N3" s="88"/>
      <c r="O3" s="19"/>
    </row>
    <row r="4" spans="2:15" ht="15.95" customHeight="1" x14ac:dyDescent="0.25">
      <c r="B4" s="89"/>
      <c r="C4" s="89"/>
      <c r="D4" s="89"/>
      <c r="E4" s="89"/>
      <c r="F4" s="89"/>
      <c r="G4" s="89"/>
      <c r="J4" s="88"/>
      <c r="K4" s="88"/>
      <c r="L4" s="88"/>
      <c r="M4" s="88"/>
      <c r="N4" s="88"/>
      <c r="O4" s="19"/>
    </row>
    <row r="5" spans="2:15" x14ac:dyDescent="0.25">
      <c r="B5" s="100" t="s">
        <v>2</v>
      </c>
      <c r="C5" s="101"/>
      <c r="D5" s="101"/>
      <c r="E5" s="101"/>
      <c r="F5" s="101"/>
      <c r="G5" s="102"/>
      <c r="J5" s="87"/>
      <c r="K5" s="87"/>
      <c r="L5" s="87"/>
      <c r="M5" s="87"/>
      <c r="N5" s="87"/>
    </row>
    <row r="6" spans="2:15" x14ac:dyDescent="0.25">
      <c r="B6" s="3" t="s">
        <v>3</v>
      </c>
      <c r="C6" s="3" t="s">
        <v>4</v>
      </c>
      <c r="D6" s="46" t="s">
        <v>5</v>
      </c>
      <c r="E6" s="46" t="s">
        <v>6</v>
      </c>
      <c r="F6" s="46" t="s">
        <v>7</v>
      </c>
      <c r="G6" s="3" t="s">
        <v>8</v>
      </c>
      <c r="J6" s="40"/>
      <c r="K6" s="40"/>
      <c r="L6" s="40"/>
      <c r="M6" s="40"/>
      <c r="N6" s="40"/>
    </row>
    <row r="7" spans="2:15" x14ac:dyDescent="0.25">
      <c r="B7" s="4" t="s">
        <v>9</v>
      </c>
      <c r="C7" s="5" t="s">
        <v>10</v>
      </c>
      <c r="D7" s="47">
        <v>4</v>
      </c>
      <c r="E7" s="47">
        <v>15</v>
      </c>
      <c r="F7" s="47" t="s">
        <v>11</v>
      </c>
      <c r="G7" s="6"/>
      <c r="J7" s="10"/>
      <c r="K7" s="8"/>
      <c r="L7" s="8"/>
      <c r="M7" s="8"/>
      <c r="N7" s="8"/>
    </row>
    <row r="8" spans="2:15" x14ac:dyDescent="0.25">
      <c r="B8" s="4" t="s">
        <v>12</v>
      </c>
      <c r="C8" s="5" t="s">
        <v>13</v>
      </c>
      <c r="D8" s="47">
        <v>4</v>
      </c>
      <c r="E8" s="47">
        <v>15</v>
      </c>
      <c r="F8" s="47" t="s">
        <v>11</v>
      </c>
      <c r="G8" s="7"/>
      <c r="J8" s="8"/>
      <c r="K8" s="8"/>
      <c r="L8" s="8"/>
      <c r="M8" s="8"/>
      <c r="N8" s="11"/>
    </row>
    <row r="9" spans="2:15" x14ac:dyDescent="0.25">
      <c r="B9" s="4" t="s">
        <v>14</v>
      </c>
      <c r="C9" s="5" t="s">
        <v>15</v>
      </c>
      <c r="D9" s="47">
        <v>4</v>
      </c>
      <c r="E9" s="47">
        <v>15</v>
      </c>
      <c r="F9" s="47" t="s">
        <v>16</v>
      </c>
      <c r="G9" s="7"/>
      <c r="J9" s="8"/>
      <c r="K9" s="8"/>
      <c r="L9" s="8"/>
      <c r="M9" s="8"/>
      <c r="N9" s="11"/>
    </row>
    <row r="10" spans="2:15" x14ac:dyDescent="0.25">
      <c r="B10" s="4" t="s">
        <v>17</v>
      </c>
      <c r="C10" s="5" t="s">
        <v>18</v>
      </c>
      <c r="D10" s="43">
        <v>4</v>
      </c>
      <c r="E10" s="43">
        <v>15</v>
      </c>
      <c r="F10" s="43" t="s">
        <v>11</v>
      </c>
      <c r="G10" s="7"/>
    </row>
    <row r="11" spans="2:15" x14ac:dyDescent="0.25">
      <c r="B11" s="4" t="s">
        <v>19</v>
      </c>
      <c r="C11" s="5" t="s">
        <v>20</v>
      </c>
      <c r="D11" s="43">
        <v>4</v>
      </c>
      <c r="E11" s="43">
        <v>15</v>
      </c>
      <c r="F11" s="43" t="s">
        <v>16</v>
      </c>
      <c r="G11" s="6"/>
    </row>
    <row r="12" spans="2:15" x14ac:dyDescent="0.25">
      <c r="B12" s="4" t="s">
        <v>21</v>
      </c>
      <c r="C12" s="5" t="s">
        <v>22</v>
      </c>
      <c r="D12" s="43">
        <v>4</v>
      </c>
      <c r="E12" s="43">
        <v>15</v>
      </c>
      <c r="F12" s="43" t="s">
        <v>16</v>
      </c>
      <c r="G12" s="6"/>
    </row>
    <row r="13" spans="2:15" ht="28.5" x14ac:dyDescent="0.25">
      <c r="B13" s="4" t="s">
        <v>23</v>
      </c>
      <c r="C13" s="5" t="s">
        <v>24</v>
      </c>
      <c r="D13" s="48">
        <v>4</v>
      </c>
      <c r="E13" s="49">
        <v>30</v>
      </c>
      <c r="F13" s="49" t="s">
        <v>25</v>
      </c>
      <c r="G13" s="6"/>
    </row>
    <row r="14" spans="2:15" x14ac:dyDescent="0.25">
      <c r="B14" s="93" t="s">
        <v>26</v>
      </c>
      <c r="C14" s="94"/>
      <c r="D14" s="95"/>
      <c r="E14" s="103">
        <f>SUM(E7:E13)</f>
        <v>120</v>
      </c>
      <c r="F14" s="104"/>
      <c r="G14" s="105"/>
      <c r="J14" s="40"/>
      <c r="K14" s="40"/>
      <c r="L14" s="40"/>
      <c r="M14" s="40"/>
      <c r="N14" s="40"/>
    </row>
    <row r="15" spans="2:15" x14ac:dyDescent="0.25">
      <c r="B15" s="16"/>
      <c r="C15" s="16"/>
      <c r="D15" s="16"/>
      <c r="E15" s="10"/>
      <c r="F15" s="10"/>
      <c r="G15" s="10"/>
      <c r="J15" s="8"/>
      <c r="K15" s="8"/>
      <c r="L15" s="8"/>
      <c r="M15" s="8"/>
      <c r="N15" s="11"/>
    </row>
    <row r="16" spans="2:15" x14ac:dyDescent="0.25">
      <c r="B16" s="8"/>
      <c r="C16" s="9"/>
      <c r="D16" s="8"/>
      <c r="E16" s="8"/>
      <c r="F16" s="8"/>
      <c r="G16" s="8"/>
      <c r="J16" s="8"/>
      <c r="K16" s="8"/>
      <c r="L16" s="8"/>
      <c r="M16" s="8"/>
      <c r="N16" s="11"/>
    </row>
    <row r="17" spans="2:14" x14ac:dyDescent="0.25">
      <c r="B17" s="69" t="s">
        <v>27</v>
      </c>
      <c r="C17" s="70"/>
      <c r="D17" s="70"/>
      <c r="E17" s="70"/>
      <c r="F17" s="70"/>
      <c r="G17" s="71"/>
      <c r="J17" s="8"/>
      <c r="K17" s="8"/>
      <c r="L17" s="8"/>
      <c r="M17" s="8"/>
      <c r="N17" s="11"/>
    </row>
    <row r="18" spans="2:14" x14ac:dyDescent="0.25">
      <c r="B18" s="3" t="s">
        <v>3</v>
      </c>
      <c r="C18" s="3" t="s">
        <v>4</v>
      </c>
      <c r="D18" s="46" t="s">
        <v>5</v>
      </c>
      <c r="E18" s="46" t="s">
        <v>6</v>
      </c>
      <c r="F18" s="46" t="s">
        <v>7</v>
      </c>
      <c r="G18" s="3" t="s">
        <v>8</v>
      </c>
      <c r="J18" s="8"/>
      <c r="K18" s="8"/>
      <c r="L18" s="8"/>
      <c r="M18" s="8"/>
      <c r="N18" s="8"/>
    </row>
    <row r="19" spans="2:14" x14ac:dyDescent="0.25">
      <c r="B19" s="45" t="s">
        <v>28</v>
      </c>
      <c r="C19" s="5" t="s">
        <v>29</v>
      </c>
      <c r="D19" s="43">
        <v>5</v>
      </c>
      <c r="E19" s="43">
        <v>15</v>
      </c>
      <c r="F19" s="43" t="s">
        <v>11</v>
      </c>
      <c r="G19" s="3"/>
      <c r="J19" s="8"/>
      <c r="K19" s="8"/>
      <c r="L19" s="8"/>
      <c r="M19" s="8"/>
      <c r="N19" s="8"/>
    </row>
    <row r="20" spans="2:14" x14ac:dyDescent="0.25">
      <c r="B20" s="45" t="s">
        <v>30</v>
      </c>
      <c r="C20" s="5" t="s">
        <v>31</v>
      </c>
      <c r="D20" s="43">
        <v>5</v>
      </c>
      <c r="E20" s="43">
        <v>15</v>
      </c>
      <c r="F20" s="43" t="s">
        <v>16</v>
      </c>
      <c r="G20" s="3"/>
      <c r="J20" s="8"/>
      <c r="K20" s="8"/>
      <c r="L20" s="8"/>
      <c r="M20" s="8"/>
      <c r="N20" s="8"/>
    </row>
    <row r="21" spans="2:14" ht="15.6" customHeight="1" x14ac:dyDescent="0.25">
      <c r="B21" s="45" t="s">
        <v>32</v>
      </c>
      <c r="C21" s="50" t="s">
        <v>33</v>
      </c>
      <c r="D21" s="43">
        <v>5</v>
      </c>
      <c r="E21" s="43">
        <v>15</v>
      </c>
      <c r="F21" s="43" t="s">
        <v>11</v>
      </c>
      <c r="G21" s="6"/>
    </row>
    <row r="22" spans="2:14" ht="15.6" customHeight="1" x14ac:dyDescent="0.25">
      <c r="B22" s="45" t="s">
        <v>34</v>
      </c>
      <c r="C22" s="5" t="s">
        <v>35</v>
      </c>
      <c r="D22" s="43">
        <v>5</v>
      </c>
      <c r="E22" s="43">
        <v>15</v>
      </c>
      <c r="F22" s="43" t="s">
        <v>11</v>
      </c>
      <c r="G22" s="6"/>
    </row>
    <row r="23" spans="2:14" ht="15.6" customHeight="1" x14ac:dyDescent="0.25">
      <c r="B23" s="45" t="s">
        <v>36</v>
      </c>
      <c r="C23" s="5" t="s">
        <v>37</v>
      </c>
      <c r="D23" s="43">
        <v>5</v>
      </c>
      <c r="E23" s="43">
        <v>15</v>
      </c>
      <c r="F23" s="43" t="s">
        <v>16</v>
      </c>
      <c r="G23" s="6"/>
    </row>
    <row r="24" spans="2:14" ht="15.6" customHeight="1" x14ac:dyDescent="0.25">
      <c r="B24" s="45" t="s">
        <v>38</v>
      </c>
      <c r="C24" s="5" t="s">
        <v>39</v>
      </c>
      <c r="D24" s="43">
        <v>5</v>
      </c>
      <c r="E24" s="43">
        <v>15</v>
      </c>
      <c r="F24" s="43" t="s">
        <v>16</v>
      </c>
      <c r="G24" s="6"/>
    </row>
    <row r="25" spans="2:14" ht="27.75" customHeight="1" x14ac:dyDescent="0.25">
      <c r="B25" s="45" t="s">
        <v>40</v>
      </c>
      <c r="C25" s="5" t="s">
        <v>41</v>
      </c>
      <c r="D25" s="43">
        <v>5</v>
      </c>
      <c r="E25" s="43">
        <v>15</v>
      </c>
      <c r="F25" s="43" t="s">
        <v>11</v>
      </c>
      <c r="G25" s="6"/>
    </row>
    <row r="26" spans="2:14" ht="15.6" customHeight="1" x14ac:dyDescent="0.25">
      <c r="B26" s="93" t="s">
        <v>26</v>
      </c>
      <c r="C26" s="94"/>
      <c r="D26" s="95"/>
      <c r="E26" s="96">
        <v>105</v>
      </c>
      <c r="F26" s="97"/>
      <c r="G26" s="98"/>
    </row>
    <row r="27" spans="2:14" x14ac:dyDescent="0.25">
      <c r="B27" s="74" t="s">
        <v>42</v>
      </c>
      <c r="C27" s="75"/>
      <c r="D27" s="76"/>
      <c r="E27" s="106">
        <v>15</v>
      </c>
      <c r="F27" s="107"/>
      <c r="G27" s="108"/>
    </row>
    <row r="28" spans="2:14" x14ac:dyDescent="0.25">
      <c r="B28" s="17"/>
      <c r="C28" s="17"/>
      <c r="D28" s="17"/>
      <c r="E28" s="18"/>
      <c r="F28" s="18"/>
      <c r="G28" s="18"/>
    </row>
    <row r="29" spans="2:14" x14ac:dyDescent="0.25">
      <c r="B29" s="8"/>
      <c r="C29" s="10"/>
      <c r="D29" s="8"/>
      <c r="E29" s="8"/>
      <c r="F29" s="8"/>
      <c r="G29" s="11"/>
    </row>
    <row r="30" spans="2:14" x14ac:dyDescent="0.25">
      <c r="B30" s="90" t="s">
        <v>43</v>
      </c>
      <c r="C30" s="91"/>
      <c r="D30" s="91"/>
      <c r="E30" s="91"/>
      <c r="F30" s="91"/>
      <c r="G30" s="92"/>
    </row>
    <row r="31" spans="2:14" x14ac:dyDescent="0.25">
      <c r="B31" s="3" t="s">
        <v>3</v>
      </c>
      <c r="C31" s="3" t="s">
        <v>4</v>
      </c>
      <c r="D31" s="46" t="s">
        <v>5</v>
      </c>
      <c r="E31" s="46" t="s">
        <v>6</v>
      </c>
      <c r="F31" s="46" t="s">
        <v>7</v>
      </c>
      <c r="G31" s="3" t="s">
        <v>8</v>
      </c>
      <c r="I31" s="12"/>
    </row>
    <row r="32" spans="2:14" ht="42.75" x14ac:dyDescent="0.25">
      <c r="B32" s="6"/>
      <c r="C32" s="45" t="s">
        <v>44</v>
      </c>
      <c r="D32" s="51" t="s">
        <v>45</v>
      </c>
      <c r="E32" s="43">
        <v>120</v>
      </c>
      <c r="F32" s="48" t="s">
        <v>46</v>
      </c>
      <c r="G32" s="44" t="s">
        <v>47</v>
      </c>
    </row>
    <row r="33" spans="2:8" x14ac:dyDescent="0.25">
      <c r="B33" s="99" t="s">
        <v>26</v>
      </c>
      <c r="C33" s="99"/>
      <c r="D33" s="99"/>
      <c r="E33" s="81">
        <f>SUM(E32:E32)</f>
        <v>120</v>
      </c>
      <c r="F33" s="82"/>
      <c r="G33" s="83"/>
    </row>
    <row r="34" spans="2:8" x14ac:dyDescent="0.25">
      <c r="B34" s="8"/>
      <c r="C34" s="8"/>
      <c r="D34" s="8"/>
      <c r="E34" s="8"/>
      <c r="F34" s="8"/>
      <c r="G34" s="8"/>
    </row>
    <row r="35" spans="2:8" x14ac:dyDescent="0.25">
      <c r="B35" s="90" t="s">
        <v>48</v>
      </c>
      <c r="C35" s="91"/>
      <c r="D35" s="91"/>
      <c r="E35" s="91"/>
      <c r="F35" s="91"/>
      <c r="G35" s="92"/>
    </row>
    <row r="36" spans="2:8" x14ac:dyDescent="0.25">
      <c r="B36" s="3" t="s">
        <v>3</v>
      </c>
      <c r="C36" s="3" t="s">
        <v>4</v>
      </c>
      <c r="D36" s="46" t="s">
        <v>5</v>
      </c>
      <c r="E36" s="46" t="s">
        <v>6</v>
      </c>
      <c r="F36" s="46" t="s">
        <v>7</v>
      </c>
      <c r="G36" s="3" t="s">
        <v>8</v>
      </c>
      <c r="H36" s="12"/>
    </row>
    <row r="37" spans="2:8" x14ac:dyDescent="0.25">
      <c r="B37" s="84" t="s">
        <v>49</v>
      </c>
      <c r="C37" s="85"/>
      <c r="D37" s="85"/>
      <c r="E37" s="85"/>
      <c r="F37" s="85"/>
      <c r="G37" s="86"/>
      <c r="H37" s="12"/>
    </row>
    <row r="38" spans="2:8" ht="28.5" x14ac:dyDescent="0.25">
      <c r="B38" s="3"/>
      <c r="C38" s="4" t="s">
        <v>50</v>
      </c>
      <c r="D38" s="52">
        <v>5</v>
      </c>
      <c r="E38" s="52">
        <v>90</v>
      </c>
      <c r="F38" s="52" t="s">
        <v>51</v>
      </c>
      <c r="G38" s="4" t="s">
        <v>52</v>
      </c>
      <c r="H38" s="12"/>
    </row>
    <row r="39" spans="2:8" ht="28.5" x14ac:dyDescent="0.25">
      <c r="B39" s="3"/>
      <c r="C39" s="4" t="s">
        <v>53</v>
      </c>
      <c r="D39" s="52">
        <v>5</v>
      </c>
      <c r="E39" s="52">
        <v>30</v>
      </c>
      <c r="F39" s="52" t="s">
        <v>51</v>
      </c>
      <c r="G39" s="4" t="s">
        <v>54</v>
      </c>
      <c r="H39" s="12"/>
    </row>
    <row r="40" spans="2:8" x14ac:dyDescent="0.25">
      <c r="B40" s="84" t="s">
        <v>55</v>
      </c>
      <c r="C40" s="85"/>
      <c r="D40" s="85"/>
      <c r="E40" s="85"/>
      <c r="F40" s="85"/>
      <c r="G40" s="86"/>
      <c r="H40" s="12"/>
    </row>
    <row r="41" spans="2:8" ht="28.5" x14ac:dyDescent="0.25">
      <c r="B41" s="14"/>
      <c r="C41" s="53" t="s">
        <v>56</v>
      </c>
      <c r="D41" s="43">
        <v>6</v>
      </c>
      <c r="E41" s="43">
        <v>100</v>
      </c>
      <c r="F41" s="48" t="s">
        <v>46</v>
      </c>
      <c r="G41" s="44" t="s">
        <v>57</v>
      </c>
    </row>
    <row r="42" spans="2:8" ht="28.5" x14ac:dyDescent="0.25">
      <c r="B42" s="14"/>
      <c r="C42" s="53" t="s">
        <v>58</v>
      </c>
      <c r="D42" s="43">
        <v>6</v>
      </c>
      <c r="E42" s="43">
        <v>20</v>
      </c>
      <c r="F42" s="48" t="s">
        <v>46</v>
      </c>
      <c r="G42" s="44" t="s">
        <v>57</v>
      </c>
    </row>
    <row r="43" spans="2:8" x14ac:dyDescent="0.25">
      <c r="B43" s="80" t="s">
        <v>26</v>
      </c>
      <c r="C43" s="80"/>
      <c r="D43" s="80"/>
      <c r="E43" s="81">
        <f>SUM(E41:E42)</f>
        <v>120</v>
      </c>
      <c r="F43" s="82"/>
      <c r="G43" s="83"/>
    </row>
    <row r="44" spans="2:8" x14ac:dyDescent="0.25">
      <c r="B44" s="8"/>
      <c r="C44" s="8"/>
      <c r="D44" s="15"/>
      <c r="E44" s="8"/>
      <c r="F44" s="8"/>
      <c r="G44" s="8"/>
    </row>
    <row r="45" spans="2:8" x14ac:dyDescent="0.25">
      <c r="B45" s="69" t="s">
        <v>126</v>
      </c>
      <c r="C45" s="70"/>
      <c r="D45" s="70"/>
      <c r="E45" s="70"/>
      <c r="F45" s="70"/>
      <c r="G45" s="71"/>
    </row>
    <row r="46" spans="2:8" x14ac:dyDescent="0.25">
      <c r="B46" s="3" t="s">
        <v>3</v>
      </c>
      <c r="C46" s="3" t="s">
        <v>4</v>
      </c>
      <c r="D46" s="56" t="s">
        <v>5</v>
      </c>
      <c r="E46" s="46" t="s">
        <v>6</v>
      </c>
      <c r="F46" s="46" t="s">
        <v>7</v>
      </c>
      <c r="G46" s="3" t="s">
        <v>8</v>
      </c>
    </row>
    <row r="47" spans="2:8" x14ac:dyDescent="0.25">
      <c r="B47" s="3"/>
      <c r="C47" s="53" t="s">
        <v>59</v>
      </c>
      <c r="D47" s="43">
        <v>6</v>
      </c>
      <c r="E47" s="43">
        <v>20</v>
      </c>
      <c r="F47" s="57" t="s">
        <v>60</v>
      </c>
      <c r="G47" s="54" t="s">
        <v>61</v>
      </c>
    </row>
    <row r="48" spans="2:8" x14ac:dyDescent="0.25">
      <c r="B48" s="3"/>
      <c r="C48" s="53" t="s">
        <v>62</v>
      </c>
      <c r="D48" s="43">
        <v>6</v>
      </c>
      <c r="E48" s="43">
        <v>20</v>
      </c>
      <c r="F48" s="57" t="s">
        <v>60</v>
      </c>
      <c r="G48" s="54" t="s">
        <v>61</v>
      </c>
    </row>
    <row r="49" spans="2:7" x14ac:dyDescent="0.25">
      <c r="B49" s="3"/>
      <c r="C49" s="53" t="s">
        <v>63</v>
      </c>
      <c r="D49" s="43">
        <v>6</v>
      </c>
      <c r="E49" s="43">
        <v>20</v>
      </c>
      <c r="F49" s="57" t="s">
        <v>64</v>
      </c>
      <c r="G49" s="54" t="s">
        <v>61</v>
      </c>
    </row>
    <row r="50" spans="2:7" x14ac:dyDescent="0.25">
      <c r="B50" s="3"/>
      <c r="C50" s="53" t="s">
        <v>65</v>
      </c>
      <c r="D50" s="43">
        <v>6</v>
      </c>
      <c r="E50" s="43">
        <v>20</v>
      </c>
      <c r="F50" s="57" t="s">
        <v>66</v>
      </c>
      <c r="G50" s="54" t="s">
        <v>61</v>
      </c>
    </row>
    <row r="51" spans="2:7" ht="99.75" x14ac:dyDescent="0.25">
      <c r="B51" s="6"/>
      <c r="C51" s="53" t="s">
        <v>67</v>
      </c>
      <c r="D51" s="43">
        <v>6</v>
      </c>
      <c r="E51" s="43">
        <v>20</v>
      </c>
      <c r="F51" s="57" t="s">
        <v>66</v>
      </c>
      <c r="G51" s="55" t="s">
        <v>68</v>
      </c>
    </row>
    <row r="52" spans="2:7" x14ac:dyDescent="0.25">
      <c r="B52" s="72" t="s">
        <v>26</v>
      </c>
      <c r="C52" s="72"/>
      <c r="D52" s="72"/>
      <c r="E52" s="73">
        <f>SUM(E47:E51)</f>
        <v>100</v>
      </c>
      <c r="F52" s="73"/>
      <c r="G52" s="73"/>
    </row>
    <row r="53" spans="2:7" x14ac:dyDescent="0.25">
      <c r="B53" s="74" t="s">
        <v>42</v>
      </c>
      <c r="C53" s="75"/>
      <c r="D53" s="76"/>
      <c r="E53" s="77" t="s">
        <v>69</v>
      </c>
      <c r="F53" s="78"/>
      <c r="G53" s="79"/>
    </row>
    <row r="55" spans="2:7" x14ac:dyDescent="0.25">
      <c r="B55" s="69" t="s">
        <v>127</v>
      </c>
      <c r="C55" s="70"/>
      <c r="D55" s="70"/>
      <c r="E55" s="70"/>
      <c r="F55" s="70"/>
      <c r="G55" s="71"/>
    </row>
    <row r="56" spans="2:7" x14ac:dyDescent="0.25">
      <c r="B56" s="3" t="s">
        <v>3</v>
      </c>
      <c r="C56" s="3" t="s">
        <v>4</v>
      </c>
      <c r="D56" s="58" t="s">
        <v>5</v>
      </c>
      <c r="E56" s="59" t="s">
        <v>6</v>
      </c>
      <c r="F56" s="59" t="s">
        <v>7</v>
      </c>
      <c r="G56" s="3" t="s">
        <v>8</v>
      </c>
    </row>
    <row r="57" spans="2:7" ht="28.5" x14ac:dyDescent="0.25">
      <c r="B57" s="3"/>
      <c r="C57" s="53" t="s">
        <v>70</v>
      </c>
      <c r="D57" s="43">
        <v>7</v>
      </c>
      <c r="E57" s="43">
        <v>60</v>
      </c>
      <c r="F57" s="57" t="s">
        <v>71</v>
      </c>
      <c r="G57" s="44" t="s">
        <v>57</v>
      </c>
    </row>
    <row r="58" spans="2:7" x14ac:dyDescent="0.25">
      <c r="B58" s="3"/>
      <c r="C58" s="53" t="s">
        <v>72</v>
      </c>
      <c r="D58" s="43">
        <v>7</v>
      </c>
      <c r="E58" s="43">
        <v>20</v>
      </c>
      <c r="F58" s="57" t="s">
        <v>60</v>
      </c>
      <c r="G58" s="13"/>
    </row>
    <row r="59" spans="2:7" ht="28.5" x14ac:dyDescent="0.25">
      <c r="B59" s="3"/>
      <c r="C59" s="44" t="s">
        <v>73</v>
      </c>
      <c r="D59" s="43">
        <v>6</v>
      </c>
      <c r="E59" s="43">
        <v>20</v>
      </c>
      <c r="F59" s="43" t="s">
        <v>64</v>
      </c>
      <c r="G59" s="7"/>
    </row>
    <row r="60" spans="2:7" x14ac:dyDescent="0.25">
      <c r="B60" s="72" t="s">
        <v>26</v>
      </c>
      <c r="C60" s="72"/>
      <c r="D60" s="72"/>
      <c r="E60" s="73">
        <f>SUM(E57:E59)</f>
        <v>100</v>
      </c>
      <c r="F60" s="73"/>
      <c r="G60" s="73"/>
    </row>
    <row r="61" spans="2:7" x14ac:dyDescent="0.25">
      <c r="B61" s="74" t="s">
        <v>42</v>
      </c>
      <c r="C61" s="75"/>
      <c r="D61" s="76"/>
      <c r="E61" s="77" t="s">
        <v>69</v>
      </c>
      <c r="F61" s="78"/>
      <c r="G61" s="79"/>
    </row>
  </sheetData>
  <sheetProtection algorithmName="SHA-512" hashValue="rFCaTui0BVKquBMB7c29vo9o3+UPgXjzkBsSc3boXGeKUHVxWupf6OmdOV9y0I/8BjgVDzMdYdHLboRbAScUGw==" saltValue="H5kh/2hv1UPUwftQV0AKeA==" spinCount="100000" sheet="1" formatCells="0" formatRows="0" insertColumns="0" sort="0" autoFilter="0"/>
  <mergeCells count="29">
    <mergeCell ref="E53:G53"/>
    <mergeCell ref="B55:G55"/>
    <mergeCell ref="B60:D60"/>
    <mergeCell ref="E60:G60"/>
    <mergeCell ref="B61:D61"/>
    <mergeCell ref="E61:G61"/>
    <mergeCell ref="B53:D53"/>
    <mergeCell ref="J5:N5"/>
    <mergeCell ref="J2:N4"/>
    <mergeCell ref="B1:G4"/>
    <mergeCell ref="B35:G35"/>
    <mergeCell ref="B26:D26"/>
    <mergeCell ref="E26:G26"/>
    <mergeCell ref="B27:D27"/>
    <mergeCell ref="B30:G30"/>
    <mergeCell ref="B33:D33"/>
    <mergeCell ref="E33:G33"/>
    <mergeCell ref="B5:G5"/>
    <mergeCell ref="B14:D14"/>
    <mergeCell ref="E14:G14"/>
    <mergeCell ref="E27:G27"/>
    <mergeCell ref="B43:D43"/>
    <mergeCell ref="E43:G43"/>
    <mergeCell ref="B45:G45"/>
    <mergeCell ref="B17:G17"/>
    <mergeCell ref="B52:D52"/>
    <mergeCell ref="E52:G52"/>
    <mergeCell ref="B37:G37"/>
    <mergeCell ref="B40:G40"/>
  </mergeCells>
  <hyperlinks>
    <hyperlink ref="E53:G53" location="'Optional Modules'!A1" display="See Optional Modules Tab" xr:uid="{C852A0E6-BE8E-4DDF-9FE5-018A4EB6B02E}"/>
    <hyperlink ref="E61:G61"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9"/>
  <sheetViews>
    <sheetView workbookViewId="0">
      <selection activeCell="B13" sqref="B13:C13"/>
    </sheetView>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09" t="s">
        <v>74</v>
      </c>
      <c r="C1" s="109"/>
    </row>
    <row r="2" spans="2:18" ht="18.75" x14ac:dyDescent="0.3">
      <c r="G2" s="41"/>
      <c r="H2" s="41"/>
      <c r="I2" s="41"/>
      <c r="J2" s="41"/>
    </row>
    <row r="3" spans="2:18" ht="18.75" x14ac:dyDescent="0.3">
      <c r="F3" s="110"/>
      <c r="G3" s="110"/>
      <c r="H3" s="110"/>
      <c r="I3" s="110"/>
      <c r="J3" s="110"/>
    </row>
    <row r="4" spans="2:18" ht="18.75" x14ac:dyDescent="0.3">
      <c r="G4" s="41"/>
      <c r="H4" s="41"/>
      <c r="I4" s="41"/>
      <c r="J4" s="41"/>
    </row>
    <row r="9" spans="2:18" x14ac:dyDescent="0.25">
      <c r="B9" s="38" t="s">
        <v>75</v>
      </c>
      <c r="C9" s="38" t="s">
        <v>76</v>
      </c>
      <c r="L9" s="27"/>
      <c r="M9" s="27"/>
      <c r="N9" s="27"/>
      <c r="O9" s="27"/>
      <c r="P9" s="27"/>
      <c r="Q9" s="27"/>
      <c r="R9" s="27"/>
    </row>
    <row r="10" spans="2:18" x14ac:dyDescent="0.25">
      <c r="B10" s="29" t="s">
        <v>77</v>
      </c>
      <c r="C10" s="15" t="s">
        <v>78</v>
      </c>
      <c r="N10" s="27"/>
      <c r="O10" s="27"/>
      <c r="P10" s="27"/>
      <c r="Q10" s="27"/>
      <c r="R10" s="27"/>
    </row>
    <row r="11" spans="2:18" ht="15.95" customHeight="1" x14ac:dyDescent="0.25">
      <c r="B11" s="29" t="s">
        <v>79</v>
      </c>
      <c r="C11" s="15" t="s">
        <v>80</v>
      </c>
      <c r="D11" s="25"/>
      <c r="E11" s="25"/>
      <c r="F11" s="25"/>
      <c r="G11" s="25"/>
      <c r="H11" s="24"/>
      <c r="N11" s="27"/>
      <c r="O11" s="27"/>
      <c r="P11" s="27"/>
      <c r="Q11" s="27"/>
      <c r="R11" s="27"/>
    </row>
    <row r="12" spans="2:18" x14ac:dyDescent="0.25">
      <c r="B12" s="29" t="s">
        <v>81</v>
      </c>
      <c r="C12" s="15" t="s">
        <v>82</v>
      </c>
      <c r="D12" s="25"/>
      <c r="E12" s="25"/>
      <c r="F12" s="25"/>
      <c r="G12" s="25"/>
      <c r="H12" s="24"/>
      <c r="N12" s="27"/>
      <c r="O12" s="27"/>
      <c r="P12" s="27"/>
      <c r="Q12" s="27"/>
      <c r="R12" s="27"/>
    </row>
    <row r="13" spans="2:18" x14ac:dyDescent="0.25">
      <c r="B13" s="29" t="s">
        <v>83</v>
      </c>
      <c r="C13" s="42" t="s">
        <v>84</v>
      </c>
      <c r="D13" s="25"/>
      <c r="E13" s="25"/>
      <c r="F13" s="25"/>
      <c r="G13" s="25"/>
      <c r="H13" s="24"/>
      <c r="N13" s="27"/>
      <c r="O13" s="27"/>
      <c r="P13" s="27"/>
      <c r="Q13" s="27"/>
      <c r="R13" s="27"/>
    </row>
    <row r="14" spans="2:18" ht="28.5" x14ac:dyDescent="0.25">
      <c r="B14" s="29" t="s">
        <v>85</v>
      </c>
      <c r="C14" s="30" t="s">
        <v>86</v>
      </c>
      <c r="D14" s="25"/>
      <c r="E14" s="25"/>
      <c r="F14" s="25"/>
      <c r="G14" s="25"/>
      <c r="H14" s="24"/>
      <c r="N14" s="26"/>
      <c r="O14" s="26"/>
      <c r="P14" s="26"/>
      <c r="Q14" s="26"/>
      <c r="R14" s="26"/>
    </row>
    <row r="15" spans="2:18" ht="28.5" x14ac:dyDescent="0.25">
      <c r="B15" s="29" t="s">
        <v>85</v>
      </c>
      <c r="C15" s="30" t="s">
        <v>87</v>
      </c>
    </row>
    <row r="16" spans="2:18" ht="28.5" x14ac:dyDescent="0.25">
      <c r="B16" s="29" t="s">
        <v>85</v>
      </c>
      <c r="C16" s="31" t="s">
        <v>88</v>
      </c>
    </row>
    <row r="17" spans="2:3" x14ac:dyDescent="0.25">
      <c r="B17" s="29" t="s">
        <v>89</v>
      </c>
      <c r="C17" s="15" t="s">
        <v>90</v>
      </c>
    </row>
    <row r="18" spans="2:3" ht="29.25" x14ac:dyDescent="0.25">
      <c r="B18" s="29" t="s">
        <v>89</v>
      </c>
      <c r="C18" s="32" t="s">
        <v>91</v>
      </c>
    </row>
    <row r="19" spans="2:3" ht="29.25" x14ac:dyDescent="0.25">
      <c r="B19" s="29" t="s">
        <v>89</v>
      </c>
      <c r="C19" s="33" t="s">
        <v>92</v>
      </c>
    </row>
    <row r="20" spans="2:3" ht="29.25" x14ac:dyDescent="0.25">
      <c r="B20" s="29" t="s">
        <v>89</v>
      </c>
      <c r="C20" s="32" t="s">
        <v>91</v>
      </c>
    </row>
    <row r="21" spans="2:3" ht="42.75" x14ac:dyDescent="0.25">
      <c r="B21" s="34" t="s">
        <v>93</v>
      </c>
      <c r="C21" s="30" t="s">
        <v>94</v>
      </c>
    </row>
    <row r="22" spans="2:3" ht="57" x14ac:dyDescent="0.25">
      <c r="B22" s="34" t="s">
        <v>93</v>
      </c>
      <c r="C22" s="31" t="s">
        <v>95</v>
      </c>
    </row>
    <row r="23" spans="2:3" ht="42.75" x14ac:dyDescent="0.25">
      <c r="B23" s="35" t="s">
        <v>96</v>
      </c>
      <c r="C23" s="36" t="s">
        <v>97</v>
      </c>
    </row>
    <row r="24" spans="2:3" x14ac:dyDescent="0.25">
      <c r="B24" s="35" t="s">
        <v>96</v>
      </c>
      <c r="C24" s="37" t="s">
        <v>98</v>
      </c>
    </row>
    <row r="25" spans="2:3" ht="42.75" x14ac:dyDescent="0.25">
      <c r="B25" s="34" t="s">
        <v>99</v>
      </c>
      <c r="C25" s="30" t="s">
        <v>100</v>
      </c>
    </row>
    <row r="26" spans="2:3" ht="43.5" customHeight="1" x14ac:dyDescent="0.25">
      <c r="B26" s="34" t="s">
        <v>99</v>
      </c>
      <c r="C26" s="31" t="s">
        <v>101</v>
      </c>
    </row>
    <row r="27" spans="2:3" ht="43.5" x14ac:dyDescent="0.25">
      <c r="B27" s="40" t="s">
        <v>102</v>
      </c>
      <c r="C27" s="32" t="s">
        <v>103</v>
      </c>
    </row>
    <row r="28" spans="2:3" ht="28.5" x14ac:dyDescent="0.25">
      <c r="B28" s="40" t="s">
        <v>104</v>
      </c>
      <c r="C28" s="30" t="s">
        <v>105</v>
      </c>
    </row>
    <row r="29" spans="2:3" x14ac:dyDescent="0.25">
      <c r="B29" s="28"/>
      <c r="C29" s="28"/>
    </row>
    <row r="30" spans="2:3" x14ac:dyDescent="0.25">
      <c r="B30" s="20"/>
    </row>
    <row r="31" spans="2:3" x14ac:dyDescent="0.25">
      <c r="B31" s="21"/>
    </row>
    <row r="32" spans="2:3" x14ac:dyDescent="0.25">
      <c r="B32" s="21"/>
    </row>
    <row r="33" spans="2:2" x14ac:dyDescent="0.25">
      <c r="B33" s="22"/>
    </row>
    <row r="34" spans="2:2" x14ac:dyDescent="0.25">
      <c r="B34" s="22"/>
    </row>
    <row r="35" spans="2:2" x14ac:dyDescent="0.25">
      <c r="B35" s="22"/>
    </row>
    <row r="36" spans="2:2" x14ac:dyDescent="0.25">
      <c r="B36" s="22"/>
    </row>
    <row r="37" spans="2:2" x14ac:dyDescent="0.25">
      <c r="B37" s="22"/>
    </row>
    <row r="38" spans="2:2" x14ac:dyDescent="0.25">
      <c r="B38" s="22"/>
    </row>
    <row r="39" spans="2:2" x14ac:dyDescent="0.25">
      <c r="B39" s="22"/>
    </row>
    <row r="40" spans="2:2" x14ac:dyDescent="0.25">
      <c r="B40" s="22"/>
    </row>
    <row r="41" spans="2:2" x14ac:dyDescent="0.25">
      <c r="B41" s="20"/>
    </row>
    <row r="42" spans="2:2" x14ac:dyDescent="0.25">
      <c r="B42" s="23"/>
    </row>
    <row r="43" spans="2:2" x14ac:dyDescent="0.25">
      <c r="B43" s="22"/>
    </row>
    <row r="44" spans="2:2" x14ac:dyDescent="0.25">
      <c r="B44" s="23"/>
    </row>
    <row r="45" spans="2:2" x14ac:dyDescent="0.25">
      <c r="B45" s="22"/>
    </row>
    <row r="46" spans="2:2" x14ac:dyDescent="0.25">
      <c r="B46" s="20"/>
    </row>
    <row r="47" spans="2:2" x14ac:dyDescent="0.25">
      <c r="B47" s="21"/>
    </row>
    <row r="48" spans="2:2" x14ac:dyDescent="0.25">
      <c r="B48" s="22"/>
    </row>
    <row r="49" spans="2:2" x14ac:dyDescent="0.25">
      <c r="B49" s="22"/>
    </row>
    <row r="50" spans="2:2" x14ac:dyDescent="0.25">
      <c r="B50" s="22"/>
    </row>
    <row r="51" spans="2:2" x14ac:dyDescent="0.25">
      <c r="B51" s="22"/>
    </row>
    <row r="52" spans="2:2" x14ac:dyDescent="0.25">
      <c r="B52" s="22"/>
    </row>
    <row r="53" spans="2:2" x14ac:dyDescent="0.25">
      <c r="B53" s="22"/>
    </row>
    <row r="54" spans="2:2" x14ac:dyDescent="0.25">
      <c r="B54" s="22"/>
    </row>
    <row r="55" spans="2:2" x14ac:dyDescent="0.25">
      <c r="B55" s="22"/>
    </row>
    <row r="56" spans="2:2" x14ac:dyDescent="0.25">
      <c r="B56" s="20"/>
    </row>
    <row r="57" spans="2:2" x14ac:dyDescent="0.25">
      <c r="B57" s="23"/>
    </row>
    <row r="58" spans="2:2" x14ac:dyDescent="0.25">
      <c r="B58" s="22"/>
    </row>
    <row r="59" spans="2:2" x14ac:dyDescent="0.25">
      <c r="B59" s="23"/>
    </row>
    <row r="60" spans="2:2" x14ac:dyDescent="0.25">
      <c r="B60" s="22"/>
    </row>
    <row r="61" spans="2:2" x14ac:dyDescent="0.25">
      <c r="B61" s="20"/>
    </row>
    <row r="62" spans="2:2" x14ac:dyDescent="0.25">
      <c r="B62" s="21"/>
    </row>
    <row r="63" spans="2:2" x14ac:dyDescent="0.25">
      <c r="B63" s="22"/>
    </row>
    <row r="64" spans="2:2" x14ac:dyDescent="0.25">
      <c r="B64" s="22"/>
    </row>
    <row r="65" spans="2:2" x14ac:dyDescent="0.25">
      <c r="B65" s="22"/>
    </row>
    <row r="66" spans="2:2" x14ac:dyDescent="0.25">
      <c r="B66" s="22"/>
    </row>
    <row r="67" spans="2:2" x14ac:dyDescent="0.25">
      <c r="B67" s="22"/>
    </row>
    <row r="68" spans="2:2" x14ac:dyDescent="0.25">
      <c r="B68" s="22"/>
    </row>
    <row r="69" spans="2:2" x14ac:dyDescent="0.25">
      <c r="B69" s="22"/>
    </row>
  </sheetData>
  <sheetProtection algorithmName="SHA-512" hashValue="Np0WOyQlcMax1Yr3QyYH8QWw15WwItEYb+3CdiHkkChV1wzPWfPu4BgSwtVJ5DOCIv85w2LtbxqIxCaSX+O/zQ==" saltValue="8S0B0BFMUuehxhrKnhRUtw==" spinCount="100000" sheet="1" objects="1" scenarios="1" formatCells="0" formatRows="0" insertColumns="0" sort="0" autoFilter="0"/>
  <mergeCells count="2">
    <mergeCell ref="B1:C1"/>
    <mergeCell ref="F3:J3"/>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6"/>
  <sheetViews>
    <sheetView workbookViewId="0">
      <selection activeCell="S14" sqref="S14"/>
    </sheetView>
  </sheetViews>
  <sheetFormatPr defaultColWidth="9" defaultRowHeight="15.75" x14ac:dyDescent="0.25"/>
  <cols>
    <col min="1" max="1" width="9" style="1"/>
    <col min="2" max="2" width="9" style="1" customWidth="1"/>
    <col min="3" max="16384" width="9" style="1"/>
  </cols>
  <sheetData>
    <row r="2" spans="2:18" ht="20.25" x14ac:dyDescent="0.3">
      <c r="B2" s="2" t="s">
        <v>74</v>
      </c>
    </row>
    <row r="4" spans="2:18" ht="18.75" x14ac:dyDescent="0.3">
      <c r="N4" s="110"/>
      <c r="O4" s="110"/>
      <c r="P4" s="110"/>
      <c r="Q4" s="110"/>
      <c r="R4" s="110"/>
    </row>
    <row r="10" spans="2:18" ht="15.75" customHeight="1" x14ac:dyDescent="0.25">
      <c r="B10" s="112" t="s">
        <v>106</v>
      </c>
      <c r="C10" s="112"/>
      <c r="D10" s="112"/>
      <c r="E10" s="112"/>
      <c r="F10" s="112"/>
      <c r="G10" s="112"/>
      <c r="H10" s="112"/>
      <c r="I10" s="112"/>
      <c r="J10" s="112"/>
      <c r="K10" s="112"/>
      <c r="L10" s="112"/>
      <c r="M10" s="112"/>
      <c r="N10" s="112"/>
    </row>
    <row r="11" spans="2:18" x14ac:dyDescent="0.25">
      <c r="B11" s="112"/>
      <c r="C11" s="112"/>
      <c r="D11" s="112"/>
      <c r="E11" s="112"/>
      <c r="F11" s="112"/>
      <c r="G11" s="112"/>
      <c r="H11" s="112"/>
      <c r="I11" s="112"/>
      <c r="J11" s="112"/>
      <c r="K11" s="112"/>
      <c r="L11" s="112"/>
      <c r="M11" s="112"/>
      <c r="N11" s="112"/>
    </row>
    <row r="12" spans="2:18" ht="15.75" customHeight="1" x14ac:dyDescent="0.25">
      <c r="B12" s="111" t="s">
        <v>107</v>
      </c>
      <c r="C12" s="111"/>
      <c r="D12" s="111"/>
      <c r="E12" s="111"/>
      <c r="F12" s="111"/>
      <c r="G12" s="111"/>
      <c r="H12" s="111"/>
      <c r="I12" s="111"/>
      <c r="J12" s="111"/>
      <c r="K12" s="111"/>
      <c r="L12" s="111"/>
      <c r="M12" s="111"/>
      <c r="N12" s="111"/>
    </row>
    <row r="13" spans="2:18" x14ac:dyDescent="0.25">
      <c r="B13" s="111"/>
      <c r="C13" s="111"/>
      <c r="D13" s="111"/>
      <c r="E13" s="111"/>
      <c r="F13" s="111"/>
      <c r="G13" s="111"/>
      <c r="H13" s="111"/>
      <c r="I13" s="111"/>
      <c r="J13" s="111"/>
      <c r="K13" s="111"/>
      <c r="L13" s="111"/>
      <c r="M13" s="111"/>
      <c r="N13" s="111"/>
    </row>
    <row r="14" spans="2:18" x14ac:dyDescent="0.25">
      <c r="B14" s="111"/>
      <c r="C14" s="111"/>
      <c r="D14" s="111"/>
      <c r="E14" s="111"/>
      <c r="F14" s="111"/>
      <c r="G14" s="111"/>
      <c r="H14" s="111"/>
      <c r="I14" s="111"/>
      <c r="J14" s="111"/>
      <c r="K14" s="111"/>
      <c r="L14" s="111"/>
      <c r="M14" s="111"/>
      <c r="N14" s="111"/>
    </row>
    <row r="16" spans="2:18" x14ac:dyDescent="0.25">
      <c r="B16"/>
    </row>
  </sheetData>
  <sheetProtection algorithmName="SHA-512" hashValue="eBypl6z3JWI8832is6kYTriZo064kButkoyFr/7rmyFb3aWR2627EMSk907RVICmh8uCpGbS/hMtDvDZ6oWAHA==" saltValue="gjx6DfGOOKYiZzy5MevbCg==" spinCount="100000" sheet="1" objects="1" scenarios="1" selectLockedCells="1"/>
  <mergeCells count="3">
    <mergeCell ref="N4:R4"/>
    <mergeCell ref="B12:N14"/>
    <mergeCell ref="B10:N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F73"/>
  <sheetViews>
    <sheetView workbookViewId="0">
      <selection activeCell="C20" sqref="C20"/>
    </sheetView>
  </sheetViews>
  <sheetFormatPr defaultColWidth="9" defaultRowHeight="14.25" customHeight="1" x14ac:dyDescent="0.2"/>
  <cols>
    <col min="1" max="1" width="9" style="8"/>
    <col min="2" max="2" width="30.875" style="8" customWidth="1"/>
    <col min="3" max="3" width="12.125" style="8" customWidth="1"/>
    <col min="4" max="4" width="11.875" style="8" customWidth="1"/>
    <col min="5" max="5" width="3.625" style="8" customWidth="1"/>
    <col min="6" max="6" width="2" style="8" customWidth="1"/>
    <col min="7" max="7" width="28.875" style="8" customWidth="1"/>
    <col min="8" max="8" width="15" style="8" customWidth="1"/>
    <col min="9" max="9" width="10.875" style="8" customWidth="1"/>
    <col min="10" max="10" width="3.875" style="8" customWidth="1"/>
    <col min="11" max="11" width="0.125" style="8" customWidth="1"/>
    <col min="12" max="12" width="31.125" style="8" customWidth="1"/>
    <col min="13" max="13" width="11.875" style="8" customWidth="1"/>
    <col min="14" max="14" width="12.875" style="8" customWidth="1"/>
    <col min="15" max="15" width="3.5" style="8" customWidth="1"/>
    <col min="16" max="16" width="1.375" style="8" customWidth="1"/>
    <col min="17" max="17" width="28.125" style="8" customWidth="1"/>
    <col min="18" max="18" width="12" style="8" customWidth="1"/>
    <col min="19" max="21" width="9" style="8"/>
    <col min="22" max="22" width="20" style="8" customWidth="1"/>
    <col min="23" max="23" width="12.125" style="8" customWidth="1"/>
    <col min="24" max="24" width="15.375" style="8" customWidth="1"/>
    <col min="25" max="25" width="13.625" style="8" customWidth="1"/>
    <col min="26" max="26" width="13.375" style="8" customWidth="1"/>
    <col min="27" max="16384" width="9" style="8"/>
  </cols>
  <sheetData>
    <row r="2" spans="2:32" ht="15.75" customHeight="1" x14ac:dyDescent="0.3">
      <c r="B2" s="116" t="s">
        <v>108</v>
      </c>
      <c r="C2" s="116"/>
      <c r="D2" s="116"/>
      <c r="E2" s="116"/>
      <c r="F2" s="116"/>
      <c r="G2" s="116"/>
      <c r="H2" s="116"/>
      <c r="I2" s="116"/>
      <c r="J2" s="116"/>
      <c r="K2" s="116"/>
      <c r="L2" s="116"/>
      <c r="N2" s="1"/>
      <c r="O2" s="60"/>
    </row>
    <row r="3" spans="2:32" ht="15.75" customHeight="1" x14ac:dyDescent="0.2">
      <c r="B3" s="116"/>
      <c r="C3" s="116"/>
      <c r="D3" s="116"/>
      <c r="E3" s="116"/>
      <c r="F3" s="116"/>
      <c r="G3" s="116"/>
      <c r="H3" s="116"/>
      <c r="I3" s="116"/>
      <c r="J3" s="116"/>
      <c r="K3" s="116"/>
      <c r="L3" s="116"/>
    </row>
    <row r="4" spans="2:32" ht="15.75" customHeight="1" x14ac:dyDescent="0.3">
      <c r="B4" s="117" t="s">
        <v>125</v>
      </c>
      <c r="C4" s="117"/>
      <c r="D4" s="117"/>
      <c r="E4" s="117"/>
      <c r="F4" s="117"/>
      <c r="G4" s="117"/>
      <c r="H4" s="117"/>
      <c r="I4" s="117"/>
      <c r="J4" s="117"/>
      <c r="K4" s="117"/>
      <c r="L4" s="117"/>
      <c r="M4" s="117"/>
      <c r="O4" s="115"/>
      <c r="P4" s="115"/>
    </row>
    <row r="5" spans="2:32" ht="15.75" customHeight="1" x14ac:dyDescent="0.2">
      <c r="B5" s="117"/>
      <c r="C5" s="117"/>
      <c r="D5" s="117"/>
      <c r="E5" s="117"/>
      <c r="F5" s="117"/>
      <c r="G5" s="117"/>
      <c r="H5" s="117"/>
      <c r="I5" s="117"/>
      <c r="J5" s="117"/>
      <c r="K5" s="117"/>
      <c r="L5" s="117"/>
      <c r="M5" s="117"/>
    </row>
    <row r="6" spans="2:32" ht="15.75" customHeight="1" x14ac:dyDescent="0.2">
      <c r="B6" s="117"/>
      <c r="C6" s="117"/>
      <c r="D6" s="117"/>
      <c r="E6" s="117"/>
      <c r="F6" s="117"/>
      <c r="G6" s="117"/>
      <c r="H6" s="117"/>
      <c r="I6" s="117"/>
      <c r="J6" s="117"/>
      <c r="K6" s="117"/>
      <c r="L6" s="117"/>
      <c r="M6" s="117"/>
    </row>
    <row r="7" spans="2:32" ht="15.75" customHeight="1" x14ac:dyDescent="0.2">
      <c r="B7" s="61"/>
      <c r="C7" s="61"/>
      <c r="D7" s="61"/>
      <c r="E7" s="61"/>
      <c r="F7" s="61"/>
      <c r="G7" s="61"/>
      <c r="H7" s="61"/>
      <c r="I7" s="61"/>
      <c r="J7" s="61"/>
    </row>
    <row r="8" spans="2:32" ht="15.75" customHeight="1" x14ac:dyDescent="0.25">
      <c r="B8" s="120" t="s">
        <v>109</v>
      </c>
      <c r="C8" s="120"/>
      <c r="D8" s="120"/>
      <c r="E8" s="120"/>
      <c r="F8" s="120"/>
      <c r="G8" s="120"/>
      <c r="H8" s="120"/>
      <c r="I8" s="120"/>
      <c r="J8" s="68"/>
      <c r="L8" s="114" t="s">
        <v>110</v>
      </c>
      <c r="M8" s="114"/>
      <c r="N8" s="114"/>
      <c r="O8" s="114"/>
      <c r="P8" s="114"/>
      <c r="Q8" s="114"/>
      <c r="R8" s="114"/>
      <c r="S8" s="114"/>
      <c r="T8" s="68"/>
      <c r="V8" s="40"/>
      <c r="W8" s="40"/>
      <c r="X8" s="40"/>
      <c r="Y8" s="40"/>
      <c r="Z8" s="40"/>
      <c r="AA8" s="40"/>
      <c r="AB8" s="40"/>
      <c r="AC8" s="40"/>
      <c r="AD8" s="40"/>
      <c r="AE8" s="40"/>
      <c r="AF8" s="40"/>
    </row>
    <row r="10" spans="2:32" ht="31.5" customHeight="1" x14ac:dyDescent="0.2">
      <c r="B10" s="118" t="s">
        <v>111</v>
      </c>
      <c r="C10" s="118"/>
      <c r="D10" s="118"/>
      <c r="E10" s="62"/>
      <c r="G10" s="119" t="s">
        <v>112</v>
      </c>
      <c r="H10" s="119"/>
      <c r="I10" s="119"/>
      <c r="J10" s="62"/>
      <c r="L10" s="121" t="s">
        <v>113</v>
      </c>
      <c r="M10" s="121"/>
      <c r="N10" s="121"/>
      <c r="O10" s="62"/>
      <c r="Q10" s="113" t="s">
        <v>114</v>
      </c>
      <c r="R10" s="113"/>
      <c r="S10" s="113"/>
      <c r="T10" s="62"/>
      <c r="V10" s="62"/>
      <c r="W10" s="62"/>
      <c r="X10" s="62"/>
      <c r="Y10" s="62"/>
      <c r="Z10" s="62"/>
      <c r="AB10" s="62"/>
      <c r="AC10" s="62"/>
      <c r="AD10" s="62"/>
      <c r="AE10" s="62"/>
      <c r="AF10" s="62"/>
    </row>
    <row r="11" spans="2:32" ht="8.25" customHeight="1" x14ac:dyDescent="0.2">
      <c r="B11" s="62"/>
      <c r="C11" s="62"/>
      <c r="D11" s="62"/>
      <c r="E11" s="62"/>
      <c r="G11" s="63"/>
      <c r="H11" s="63"/>
      <c r="I11" s="63"/>
      <c r="J11" s="63"/>
      <c r="L11" s="62"/>
      <c r="M11" s="62"/>
      <c r="N11" s="62"/>
      <c r="O11" s="62"/>
      <c r="Q11" s="63"/>
      <c r="R11" s="63"/>
      <c r="S11" s="63"/>
      <c r="T11" s="63"/>
      <c r="V11" s="63"/>
      <c r="W11" s="63"/>
      <c r="X11" s="63"/>
      <c r="Y11" s="63"/>
      <c r="Z11" s="63"/>
      <c r="AB11" s="63"/>
      <c r="AC11" s="63"/>
      <c r="AD11" s="63"/>
      <c r="AE11" s="63"/>
      <c r="AF11" s="63"/>
    </row>
    <row r="12" spans="2:32" ht="15" x14ac:dyDescent="0.25">
      <c r="B12" s="64" t="s">
        <v>4</v>
      </c>
      <c r="C12" s="65" t="s">
        <v>6</v>
      </c>
      <c r="D12" s="65" t="s">
        <v>5</v>
      </c>
      <c r="G12" s="66" t="s">
        <v>4</v>
      </c>
      <c r="H12" s="67" t="s">
        <v>6</v>
      </c>
      <c r="I12" s="67" t="s">
        <v>5</v>
      </c>
      <c r="L12" s="64" t="s">
        <v>4</v>
      </c>
      <c r="M12" s="65" t="s">
        <v>6</v>
      </c>
      <c r="N12" s="65" t="s">
        <v>5</v>
      </c>
      <c r="Q12" s="64" t="s">
        <v>4</v>
      </c>
      <c r="R12" s="64" t="s">
        <v>6</v>
      </c>
      <c r="S12" s="64" t="s">
        <v>5</v>
      </c>
      <c r="T12" s="21"/>
      <c r="U12" s="21"/>
      <c r="V12" s="21"/>
      <c r="X12" s="21"/>
      <c r="Y12" s="21"/>
      <c r="Z12" s="21"/>
      <c r="AA12" s="21"/>
      <c r="AB12" s="21"/>
    </row>
    <row r="13" spans="2:32" ht="28.5" x14ac:dyDescent="0.2">
      <c r="B13" s="5" t="s">
        <v>115</v>
      </c>
      <c r="C13" s="48">
        <v>15</v>
      </c>
      <c r="D13" s="48">
        <v>6</v>
      </c>
      <c r="G13" s="45" t="s">
        <v>116</v>
      </c>
      <c r="H13" s="43">
        <v>20</v>
      </c>
      <c r="I13" s="43">
        <v>6</v>
      </c>
      <c r="L13" s="5" t="s">
        <v>117</v>
      </c>
      <c r="M13" s="48">
        <v>15</v>
      </c>
      <c r="N13" s="48">
        <v>7</v>
      </c>
      <c r="Q13" s="53" t="s">
        <v>118</v>
      </c>
      <c r="R13" s="43">
        <v>20</v>
      </c>
      <c r="S13" s="43">
        <v>7</v>
      </c>
    </row>
    <row r="14" spans="2:32" ht="28.5" x14ac:dyDescent="0.2">
      <c r="B14" s="44" t="s">
        <v>116</v>
      </c>
      <c r="C14" s="48">
        <v>15</v>
      </c>
      <c r="D14" s="48">
        <v>6</v>
      </c>
      <c r="G14" s="44" t="s">
        <v>119</v>
      </c>
      <c r="H14" s="43">
        <v>20</v>
      </c>
      <c r="I14" s="43">
        <v>6</v>
      </c>
      <c r="L14" s="5" t="s">
        <v>120</v>
      </c>
      <c r="M14" s="48">
        <v>15</v>
      </c>
      <c r="N14" s="48">
        <v>7</v>
      </c>
      <c r="Q14" s="55" t="s">
        <v>121</v>
      </c>
      <c r="R14" s="43">
        <v>20</v>
      </c>
      <c r="S14" s="43">
        <v>7</v>
      </c>
    </row>
    <row r="15" spans="2:32" x14ac:dyDescent="0.2">
      <c r="L15" s="5" t="s">
        <v>122</v>
      </c>
      <c r="M15" s="48">
        <v>15</v>
      </c>
      <c r="N15" s="48">
        <v>7</v>
      </c>
      <c r="Q15" s="53" t="s">
        <v>123</v>
      </c>
      <c r="R15" s="43">
        <v>20</v>
      </c>
      <c r="S15" s="43">
        <v>7</v>
      </c>
    </row>
    <row r="16" spans="2:32" ht="28.5" x14ac:dyDescent="0.2">
      <c r="L16" s="5" t="s">
        <v>123</v>
      </c>
      <c r="M16" s="48">
        <v>15</v>
      </c>
      <c r="N16" s="48">
        <v>7</v>
      </c>
      <c r="Q16" s="53" t="s">
        <v>124</v>
      </c>
      <c r="R16" s="43">
        <v>20</v>
      </c>
      <c r="S16" s="43">
        <v>7</v>
      </c>
    </row>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73" ht="33.75" customHeight="1" x14ac:dyDescent="0.2"/>
  </sheetData>
  <sheetProtection algorithmName="SHA-512" hashValue="zCvIHPZQZUz0OgR8xxzfSAqQQ7Tx9k9d+bibEWsBjwNNzMWcgEZSj8yLRmz5Pc9a0SG4GhDABdEyFNGCtXUGiA==" saltValue="kuGTba75RBSIa+i/lqr2Kg==" spinCount="100000" sheet="1" formatCells="0" formatRows="0" insertColumns="0" sort="0" autoFilter="0"/>
  <mergeCells count="9">
    <mergeCell ref="Q10:S10"/>
    <mergeCell ref="L8:S8"/>
    <mergeCell ref="O4:P4"/>
    <mergeCell ref="B2:L3"/>
    <mergeCell ref="B4:M6"/>
    <mergeCell ref="B10:D10"/>
    <mergeCell ref="G10:I10"/>
    <mergeCell ref="B8:I8"/>
    <mergeCell ref="L10:N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http://schemas.openxmlformats.org/package/2006/metadata/core-properties"/>
    <ds:schemaRef ds:uri="http://schemas.microsoft.com/office/2006/documentManagement/types"/>
    <ds:schemaRef ds:uri="05dd39c9-8398-4c8b-b2b0-ce24bed5e9a4"/>
    <ds:schemaRef ds:uri="http://www.w3.org/XML/1998/namespace"/>
    <ds:schemaRef ds:uri="http://purl.org/dc/dcmitype/"/>
  </ds:schemaRefs>
</ds:datastoreItem>
</file>

<file path=customXml/itemProps3.xml><?xml version="1.0" encoding="utf-8"?>
<ds:datastoreItem xmlns:ds="http://schemas.openxmlformats.org/officeDocument/2006/customXml" ds:itemID="{B03FBDE6-1088-4C9B-B26D-FD97827AD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2024-06-19T13:06:52Z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