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167" documentId="13_ncr:1_{C215F65D-83F9-4642-B60C-529E9E15F24A}" xr6:coauthVersionLast="47" xr6:coauthVersionMax="47" xr10:uidLastSave="{FDC1CCCF-9751-4812-A290-B545E1933821}"/>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 r="E18" i="2"/>
</calcChain>
</file>

<file path=xl/sharedStrings.xml><?xml version="1.0" encoding="utf-8"?>
<sst xmlns="http://schemas.openxmlformats.org/spreadsheetml/2006/main" count="180" uniqueCount="113">
  <si>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</si>
  <si>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</si>
  <si>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</si>
  <si>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</si>
  <si>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</si>
  <si>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</si>
  <si>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</si>
  <si>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</si>
  <si>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</si>
  <si>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CLAS3290 </t>
  </si>
  <si>
    <t>Introduction to Archaeology </t>
  </si>
  <si>
    <t>4 </t>
  </si>
  <si>
    <t>15 </t>
  </si>
  <si>
    <t>Autumn </t>
  </si>
  <si>
    <t>Cannot be condoned, compensated or trailed</t>
  </si>
  <si>
    <t>CLAS3670 </t>
  </si>
  <si>
    <t>Classical Archaeology: Great Sites, Key Issues </t>
  </si>
  <si>
    <t>Spring </t>
  </si>
  <si>
    <t>CLAS3680 </t>
  </si>
  <si>
    <t>Introduction to Greek Civilisation </t>
  </si>
  <si>
    <t>CLAS3690 </t>
  </si>
  <si>
    <t>Introduction to Roman Civilisation </t>
  </si>
  <si>
    <t>Compulsory Total</t>
  </si>
  <si>
    <t>Optional Modules</t>
  </si>
  <si>
    <t>See Optional Modules Tab</t>
  </si>
  <si>
    <t xml:space="preserve">Stage 2 </t>
  </si>
  <si>
    <t xml:space="preserve">Students choose 90 credits from Classical Options. Remaining 30 credits can be taken from optionals or electives. </t>
  </si>
  <si>
    <t>Stage A (Year Abroad) - For students on a Year Abroad</t>
  </si>
  <si>
    <t xml:space="preserve">Humanities Study Abroad Module </t>
  </si>
  <si>
    <t>Year Long</t>
  </si>
  <si>
    <t>Stage S (Industrial Placement)  - For students on a Year in Industry</t>
  </si>
  <si>
    <t>Humanities Placement Year Module</t>
  </si>
  <si>
    <t xml:space="preserve">Full Year </t>
  </si>
  <si>
    <t xml:space="preserve">Stage 3 </t>
  </si>
  <si>
    <t>Dissertation </t>
  </si>
  <si>
    <t>6 </t>
  </si>
  <si>
    <t>40 </t>
  </si>
  <si>
    <t>Autumn &amp; Spring</t>
  </si>
  <si>
    <t>Cannot be condoned or compensated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</si>
  <si>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</si>
  <si>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</si>
  <si>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</si>
  <si>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</si>
  <si>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</si>
  <si>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</si>
  <si>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</si>
  <si>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</si>
  <si>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</si>
  <si>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</si>
  <si>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</si>
  <si>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</si>
  <si>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</si>
  <si>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</si>
  <si>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</si>
  <si>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</si>
  <si>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</si>
  <si>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</si>
  <si>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</si>
  <si>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</si>
  <si>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</si>
  <si>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</si>
  <si>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</si>
  <si>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</si>
  <si>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</si>
  <si>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</si>
  <si>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Classics and Ancient History including Byzantine and Modern Greek Studies. </t>
  </si>
  <si>
    <t>The course provides opportunities for students to develop and demonstrate knowledge and understanding, qualities, skills and other attributes in the following areas: </t>
  </si>
  <si>
    <t xml:space="preserve">OPTIONAL MODULES </t>
  </si>
  <si>
    <t>Stage 3 Optional modules</t>
  </si>
  <si>
    <t xml:space="preserve">Love and Sex in Roman Society </t>
  </si>
  <si>
    <t>Advanced Ancient Languages</t>
  </si>
  <si>
    <t>Graeco-Roman Egypt</t>
  </si>
  <si>
    <t>Advanced Topics in Ancient History</t>
  </si>
  <si>
    <t>The Crisis of the Late Republic c.100-27 BC</t>
  </si>
  <si>
    <t>Advanced Topics in Archaeology</t>
  </si>
  <si>
    <t>UNESCO World Heritage Sites: Finding a Future for our Pas</t>
  </si>
  <si>
    <t xml:space="preserve">Advanced Topics in Classical Studies </t>
  </si>
  <si>
    <t>Advanced Topics in Classical Studies</t>
  </si>
  <si>
    <t>Ancient Philosophy</t>
  </si>
  <si>
    <t>Barbarians in the West</t>
  </si>
  <si>
    <t>From Rome to Byzantium: The World of Late Antiquity</t>
  </si>
  <si>
    <t>Cities and Empires of the Ancient Near East</t>
  </si>
  <si>
    <t>Heads, Heroes and Horses: in search of the Ancient Celts</t>
  </si>
  <si>
    <t>Classical Studies and Ancient History in the Classroom</t>
  </si>
  <si>
    <t>Everyday Life in the Roman Empire</t>
  </si>
  <si>
    <t>Constantinople and the Late Antique City</t>
  </si>
  <si>
    <t>Fieldwork Practice</t>
  </si>
  <si>
    <t>Early Greece and the Formation of the Classical World</t>
  </si>
  <si>
    <t>Monsters in Roman Literature</t>
  </si>
  <si>
    <t>Gods, Heroes and Mystery Cults: Religion in Ancient Greece</t>
  </si>
  <si>
    <t>Museum Studies (with Internship)</t>
  </si>
  <si>
    <t>The Hellenistic World: History and Material Culture</t>
  </si>
  <si>
    <t>History of the Roman Empire from Augustus to Trajan</t>
  </si>
  <si>
    <t>Heritage Studies – Internships</t>
  </si>
  <si>
    <t>Heritage Studies –Exploring Key Debates</t>
  </si>
  <si>
    <t>Gods, Heroes and Mystery Cults: Religion in Ancient Greec</t>
  </si>
  <si>
    <t>Advanced Greek Prose</t>
  </si>
  <si>
    <t>Professional Archaeology: Techniques and Methods</t>
  </si>
  <si>
    <t>Intermediate Greek 1</t>
  </si>
  <si>
    <t xml:space="preserve">Roman Britain: History and Archaeology </t>
  </si>
  <si>
    <t>Intermediate Greek 2</t>
  </si>
  <si>
    <t>The Crisis of the Late Republic</t>
  </si>
  <si>
    <t>Advanced Greek Verse</t>
  </si>
  <si>
    <t>Intermediate Latin 1</t>
  </si>
  <si>
    <t>Intermediate Latin 2</t>
  </si>
  <si>
    <t>5/6</t>
  </si>
  <si>
    <t>For students taking Industrial Placement in 2024/25</t>
  </si>
  <si>
    <t>For students taking Industrial Placement in 2025/26</t>
  </si>
  <si>
    <t>Year in Industry Experience</t>
  </si>
  <si>
    <t>Year in Industry Assessment</t>
  </si>
  <si>
    <t>NEW: Stage 3: 80 credits to be selected from the following options</t>
  </si>
  <si>
    <t>Previous: Stage 3: 75 or 90 credits from a list of optional modules - example from subject requirements 24/25</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</si>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</sst>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i/>
      <sz val="12"/>
      <color theme="1"/>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1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18" fillId="0" borderId="4" xfId="0" applyFont="1" applyBorder="1" applyAlignment="1">
      <alignment horizontal="left" vertical="center" wrapText="1"/>
    </xf>
    <xf numFmtId="0" fontId="5" fillId="0" borderId="4" xfId="0" applyFont="1" applyBorder="1" applyAlignment="1">
      <alignment horizontal="center"/>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6" fillId="0" borderId="4" xfId="0" applyFont="1" applyBorder="1" applyAlignment="1">
      <alignment wrapText="1"/>
    </xf>
    <xf numFmtId="0" fontId="4" fillId="2" borderId="4" xfId="0" applyFont="1" applyFill="1" applyBorder="1" applyAlignment="1">
      <alignment horizontal="center"/>
    </xf>
    <xf numFmtId="0" fontId="6" fillId="0" borderId="0" xfId="0" applyFont="1"/>
    <xf numFmtId="49" fontId="5" fillId="2" borderId="4" xfId="0" applyNumberFormat="1" applyFont="1" applyFill="1" applyBorder="1" applyAlignment="1">
      <alignment horizontal="center"/>
    </xf>
    <xf numFmtId="0" fontId="5" fillId="2" borderId="4" xfId="0" applyFont="1" applyFill="1" applyBorder="1" applyAlignment="1">
      <alignment horizontal="center"/>
    </xf>
    <xf numFmtId="0" fontId="6" fillId="0" borderId="4" xfId="0" applyFont="1" applyBorder="1"/>
    <xf numFmtId="0" fontId="4" fillId="0" borderId="4" xfId="0" applyFont="1" applyBorder="1" applyAlignment="1">
      <alignment horizontal="center"/>
    </xf>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9" xfId="0" applyFont="1" applyBorder="1"/>
    <xf numFmtId="0" fontId="5" fillId="0" borderId="4" xfId="0" applyFont="1" applyBorder="1" applyAlignment="1">
      <alignment vertical="center" wrapText="1"/>
    </xf>
    <xf numFmtId="0" fontId="5" fillId="0" borderId="4" xfId="0" applyFont="1" applyBorder="1"/>
    <xf numFmtId="0" fontId="9" fillId="0" borderId="9" xfId="0" applyFont="1" applyBorder="1" applyAlignment="1">
      <alignment horizontal="center"/>
    </xf>
    <xf numFmtId="0" fontId="9" fillId="0" borderId="9" xfId="0" applyFont="1" applyBorder="1" applyAlignment="1">
      <alignment horizontal="center" vertical="center"/>
    </xf>
    <xf numFmtId="0" fontId="5" fillId="0" borderId="4" xfId="0" applyFont="1" applyBorder="1" applyAlignment="1">
      <alignment horizontal="center" vertical="center"/>
    </xf>
    <xf numFmtId="0" fontId="15" fillId="2" borderId="0" xfId="0" applyFont="1" applyFill="1" applyAlignment="1">
      <alignment vertical="center"/>
    </xf>
    <xf numFmtId="0" fontId="6" fillId="0" borderId="11" xfId="0" applyFont="1" applyBorder="1" applyAlignment="1">
      <alignment vertical="center" wrapText="1"/>
    </xf>
    <xf numFmtId="0" fontId="5" fillId="0" borderId="11" xfId="0" applyFont="1" applyBorder="1" applyAlignment="1">
      <alignment horizontal="center" vertical="center"/>
    </xf>
    <xf numFmtId="0" fontId="1" fillId="2" borderId="0" xfId="0" applyFont="1" applyFill="1" applyAlignment="1">
      <alignment wrapText="1"/>
    </xf>
    <xf numFmtId="0" fontId="19" fillId="2" borderId="0" xfId="0" applyFont="1" applyFill="1" applyAlignment="1">
      <alignment wrapText="1"/>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0" fillId="7" borderId="5" xfId="0" applyFont="1" applyFill="1" applyBorder="1" applyAlignment="1">
      <alignment horizontal="center"/>
    </xf>
    <xf numFmtId="0" fontId="20" fillId="7" borderId="6" xfId="0" applyFont="1" applyFill="1" applyBorder="1" applyAlignment="1">
      <alignment horizontal="center"/>
    </xf>
    <xf numFmtId="0" fontId="20" fillId="7" borderId="7"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vertical="center" wrapText="1"/>
    </xf>
    <xf numFmtId="0" fontId="20" fillId="7" borderId="1" xfId="0" applyFont="1" applyFill="1" applyBorder="1" applyAlignment="1">
      <alignment vertical="center" wrapText="1"/>
    </xf>
    <xf numFmtId="0" fontId="20" fillId="7" borderId="2" xfId="0" applyFont="1" applyFill="1" applyBorder="1" applyAlignment="1">
      <alignment vertical="center" wrapText="1"/>
    </xf>
    <xf numFmtId="0" fontId="20" fillId="7" borderId="3" xfId="0" applyFont="1" applyFill="1" applyBorder="1" applyAlignment="1">
      <alignment vertical="center"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8" borderId="0" xfId="0" applyFont="1" applyFill="1" applyAlignment="1">
      <alignment horizontal="center" vertical="center" wrapText="1"/>
    </xf>
    <xf numFmtId="0" fontId="4" fillId="6"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4233</xdr:colOff>
      <xdr:row>5</xdr:row>
      <xdr:rowOff>16933</xdr:rowOff>
    </xdr:from>
    <xdr:to>
      <xdr:col>4</xdr:col>
      <xdr:colOff>609600</xdr:colOff>
      <xdr:row>10</xdr:row>
      <xdr:rowOff>186266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833966" y="1083733"/>
          <a:ext cx="3094567" cy="1185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Classical</a:t>
          </a:r>
          <a:r>
            <a:rPr lang="en-GB" sz="3600" b="1" baseline="0">
              <a:latin typeface="Arial" panose="020B0604020202020204" pitchFamily="34" charset="0"/>
              <a:cs typeface="Arial" panose="020B0604020202020204" pitchFamily="34" charset="0"/>
            </a:rPr>
            <a:t> Studies</a:t>
          </a:r>
          <a:endParaRPr lang="en-GB" sz="3600" b="1">
            <a:latin typeface="Arial" panose="020B0604020202020204" pitchFamily="34" charset="0"/>
            <a:cs typeface="Arial" panose="020B0604020202020204" pitchFamily="34" charset="0"/>
          </a:endParaRPr>
        </a:p>
      </xdr:txBody>
    </xdr:sp>
    <xdr:clientData/>
  </xdr:twoCellAnchor>
  <xdr:twoCellAnchor>
    <xdr:from>
      <xdr:col>5</xdr:col>
      <xdr:colOff>186268</xdr:colOff>
      <xdr:row>6</xdr:row>
      <xdr:rowOff>29632</xdr:rowOff>
    </xdr:from>
    <xdr:to>
      <xdr:col>10</xdr:col>
      <xdr:colOff>482602</xdr:colOff>
      <xdr:row>11</xdr:row>
      <xdr:rowOff>50799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334935" y="1299632"/>
          <a:ext cx="4445000" cy="1037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Classical Studies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Classical Studies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Classical Studies</a:t>
          </a:r>
          <a:r>
            <a:rPr lang="en-GB" sz="1400" baseline="0">
              <a:latin typeface="Arial" panose="020B0604020202020204" pitchFamily="34" charset="0"/>
              <a:cs typeface="Arial" panose="020B0604020202020204" pitchFamily="34" charset="0"/>
            </a:rPr>
            <a:t> with a Placement Year</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22</xdr:row>
      <xdr:rowOff>38100</xdr:rowOff>
    </xdr:from>
    <xdr:to>
      <xdr:col>9</xdr:col>
      <xdr:colOff>0</xdr:colOff>
      <xdr:row>24</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666750</xdr:colOff>
      <xdr:row>14</xdr:row>
      <xdr:rowOff>190500</xdr:rowOff>
    </xdr:from>
    <xdr:to>
      <xdr:col>11</xdr:col>
      <xdr:colOff>190500</xdr:colOff>
      <xdr:row>60</xdr:row>
      <xdr:rowOff>38100</xdr:rowOff>
    </xdr:to>
    <xdr:sp macro="" textlink="">
      <xdr:nvSpPr>
        <xdr:cNvPr id="4" name="TextBox 3">
          <a:extLst>
            <a:ext uri="{FF2B5EF4-FFF2-40B4-BE49-F238E27FC236}">
              <a16:creationId xmlns:a16="http://schemas.microsoft.com/office/drawing/2014/main" id="{972CAABE-FE88-8171-8F50-3ECABE667A49}"/>
            </a:ext>
          </a:extLst>
        </xdr:cNvPr>
        <xdr:cNvSpPr txBox="1"/>
      </xdr:nvSpPr>
      <xdr:spPr>
        <a:xfrm>
          <a:off x="666750" y="3124200"/>
          <a:ext cx="7067550" cy="919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Another culture, whether focused on literature, thought, art and religion, or on history and political and social organisation, or on material culture, with an informed sense of the similarities and differences between it and our own culture </a:t>
          </a:r>
          <a:r>
            <a:rPr lang="en-GB" sz="1200" b="1" i="0">
              <a:solidFill>
                <a:schemeClr val="dk1"/>
              </a:solidFill>
              <a:effectLst/>
              <a:latin typeface="Arial" panose="020B0604020202020204" pitchFamily="34" charset="0"/>
              <a:ea typeface="+mn-ea"/>
              <a:cs typeface="Arial" panose="020B0604020202020204" pitchFamily="34" charset="0"/>
            </a:rPr>
            <a:t>(SB A1)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Complementary subjects to read both critically and empathetically literary, philosophical, historical and other source materials, while addressing questions of genre, content, perspective and purpose </a:t>
          </a:r>
          <a:r>
            <a:rPr lang="en-GB" sz="1200" b="1" i="0">
              <a:solidFill>
                <a:schemeClr val="dk1"/>
              </a:solidFill>
              <a:effectLst/>
              <a:latin typeface="Arial" panose="020B0604020202020204" pitchFamily="34" charset="0"/>
              <a:ea typeface="+mn-ea"/>
              <a:cs typeface="Arial" panose="020B0604020202020204" pitchFamily="34" charset="0"/>
            </a:rPr>
            <a:t>(SB A2)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Selected themes, periods and regions within ancient literature and history in the context of current debate </a:t>
          </a:r>
          <a:r>
            <a:rPr lang="en-GB" sz="1200" b="1" i="0">
              <a:solidFill>
                <a:schemeClr val="dk1"/>
              </a:solidFill>
              <a:effectLst/>
              <a:latin typeface="Arial" panose="020B0604020202020204" pitchFamily="34" charset="0"/>
              <a:ea typeface="+mn-ea"/>
              <a:cs typeface="Arial" panose="020B0604020202020204" pitchFamily="34" charset="0"/>
            </a:rPr>
            <a:t>(SB A2)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 appropriate and diverse range of primary materials and of the appropriate methods of interpretation </a:t>
          </a:r>
          <a:r>
            <a:rPr lang="en-GB" sz="1200" b="1" i="0">
              <a:solidFill>
                <a:schemeClr val="dk1"/>
              </a:solidFill>
              <a:effectLst/>
              <a:latin typeface="Arial" panose="020B0604020202020204" pitchFamily="34" charset="0"/>
              <a:ea typeface="+mn-ea"/>
              <a:cs typeface="Arial" panose="020B0604020202020204" pitchFamily="34" charset="0"/>
            </a:rPr>
            <a:t>(SB A3)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Apply the skills needed for academic study and enquiry </a:t>
          </a:r>
          <a:r>
            <a:rPr lang="en-GB" sz="1200" b="1" i="0">
              <a:solidFill>
                <a:schemeClr val="dk1"/>
              </a:solidFill>
              <a:effectLst/>
              <a:latin typeface="Arial" panose="020B0604020202020204" pitchFamily="34" charset="0"/>
              <a:ea typeface="+mn-ea"/>
              <a:cs typeface="Arial" panose="020B0604020202020204" pitchFamily="34" charset="0"/>
            </a:rPr>
            <a:t>(SB  B2)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Analyse, evaluate and interpret a variety of types of evidence in an independent and critical manner </a:t>
          </a:r>
          <a:r>
            <a:rPr lang="en-GB" sz="1200" b="1" i="0">
              <a:solidFill>
                <a:schemeClr val="dk1"/>
              </a:solidFill>
              <a:effectLst/>
              <a:latin typeface="Arial" panose="020B0604020202020204" pitchFamily="34" charset="0"/>
              <a:ea typeface="+mn-ea"/>
              <a:cs typeface="Arial" panose="020B0604020202020204" pitchFamily="34" charset="0"/>
            </a:rPr>
            <a:t>(SB B7)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Select, gather and synthesise relevant information from a wide variety of sources to gain a coherent understanding </a:t>
          </a:r>
          <a:r>
            <a:rPr lang="en-GB" sz="1200" b="1" i="0">
              <a:solidFill>
                <a:schemeClr val="dk1"/>
              </a:solidFill>
              <a:effectLst/>
              <a:latin typeface="Arial" panose="020B0604020202020204" pitchFamily="34" charset="0"/>
              <a:ea typeface="+mn-ea"/>
              <a:cs typeface="Arial" panose="020B0604020202020204" pitchFamily="34" charset="0"/>
            </a:rPr>
            <a:t>(SB B4; B7)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Deploy a range of techniques and methodologies of study </a:t>
          </a:r>
          <a:r>
            <a:rPr lang="en-GB" sz="1200" b="1" i="0">
              <a:solidFill>
                <a:schemeClr val="dk1"/>
              </a:solidFill>
              <a:effectLst/>
              <a:latin typeface="Arial" panose="020B0604020202020204" pitchFamily="34" charset="0"/>
              <a:ea typeface="+mn-ea"/>
              <a:cs typeface="Arial" panose="020B0604020202020204" pitchFamily="34" charset="0"/>
            </a:rPr>
            <a:t>(SB A4; B6)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Utilise problem solving skills </a:t>
          </a:r>
          <a:r>
            <a:rPr lang="en-GB" sz="1200" b="1" i="0">
              <a:solidFill>
                <a:schemeClr val="dk1"/>
              </a:solidFill>
              <a:effectLst/>
              <a:latin typeface="Arial" panose="020B0604020202020204" pitchFamily="34" charset="0"/>
              <a:ea typeface="+mn-ea"/>
              <a:cs typeface="Arial" panose="020B0604020202020204" pitchFamily="34" charset="0"/>
            </a:rPr>
            <a:t>(SB B5; B7)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Evaluate research in a critical manner </a:t>
          </a:r>
          <a:r>
            <a:rPr lang="en-GB" sz="1200" b="1" i="0">
              <a:solidFill>
                <a:schemeClr val="dk1"/>
              </a:solidFill>
              <a:effectLst/>
              <a:latin typeface="Arial" panose="020B0604020202020204" pitchFamily="34" charset="0"/>
              <a:ea typeface="+mn-ea"/>
              <a:cs typeface="Arial" panose="020B0604020202020204" pitchFamily="34" charset="0"/>
            </a:rPr>
            <a:t>(SB B3; B7)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Study and reach conclusions independently </a:t>
          </a:r>
          <a:r>
            <a:rPr lang="en-GB" sz="1200" b="1" i="0">
              <a:solidFill>
                <a:schemeClr val="dk1"/>
              </a:solidFill>
              <a:effectLst/>
              <a:latin typeface="Arial" panose="020B0604020202020204" pitchFamily="34" charset="0"/>
              <a:ea typeface="+mn-ea"/>
              <a:cs typeface="Arial" panose="020B0604020202020204" pitchFamily="34" charset="0"/>
            </a:rPr>
            <a:t>(SB B1)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Make a critical evaluation of a variety of sources for literary and historical study (e.g. texts, inscriptions, and other data) </a:t>
          </a:r>
          <a:r>
            <a:rPr lang="en-GB" sz="1200" b="1" i="0">
              <a:solidFill>
                <a:schemeClr val="dk1"/>
              </a:solidFill>
              <a:effectLst/>
              <a:latin typeface="Arial" panose="020B0604020202020204" pitchFamily="34" charset="0"/>
              <a:ea typeface="+mn-ea"/>
              <a:cs typeface="Arial" panose="020B0604020202020204" pitchFamily="34" charset="0"/>
            </a:rPr>
            <a:t>(SB B7)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Extract key elements from complex data and identify and solve associated problems </a:t>
          </a:r>
          <a:r>
            <a:rPr lang="en-GB" sz="1200" b="1" i="0">
              <a:solidFill>
                <a:schemeClr val="dk1"/>
              </a:solidFill>
              <a:effectLst/>
              <a:latin typeface="Arial" panose="020B0604020202020204" pitchFamily="34" charset="0"/>
              <a:ea typeface="+mn-ea"/>
              <a:cs typeface="Arial" panose="020B0604020202020204" pitchFamily="34" charset="0"/>
            </a:rPr>
            <a:t>(SB B5)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Select and apply appropriate methodologies in assessing data, such as bibliographical research, textual analysis, historical analysis, visual skills, use of statistics, philosophical argument and analysis </a:t>
          </a:r>
          <a:r>
            <a:rPr lang="en-GB" sz="1200" b="1" i="0">
              <a:solidFill>
                <a:schemeClr val="dk1"/>
              </a:solidFill>
              <a:effectLst/>
              <a:latin typeface="Arial" panose="020B0604020202020204" pitchFamily="34" charset="0"/>
              <a:ea typeface="+mn-ea"/>
              <a:cs typeface="Arial" panose="020B0604020202020204" pitchFamily="34" charset="0"/>
            </a:rPr>
            <a:t>(SB B6)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Gather, memorise and deploy evidence and information, and show awareness of the consequences of the unavailability of evidence </a:t>
          </a:r>
          <a:r>
            <a:rPr lang="en-GB" sz="1200" b="1" i="0">
              <a:solidFill>
                <a:schemeClr val="dk1"/>
              </a:solidFill>
              <a:effectLst/>
              <a:latin typeface="Arial" panose="020B0604020202020204" pitchFamily="34" charset="0"/>
              <a:ea typeface="+mn-ea"/>
              <a:cs typeface="Arial" panose="020B0604020202020204" pitchFamily="34" charset="0"/>
            </a:rPr>
            <a:t>(SB B4)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Marshal argument lucidly and communicate interpretations using the appropriate academic conventions </a:t>
          </a:r>
          <a:r>
            <a:rPr lang="en-GB" sz="1200" b="1" i="0">
              <a:solidFill>
                <a:schemeClr val="dk1"/>
              </a:solidFill>
              <a:effectLst/>
              <a:latin typeface="Arial" panose="020B0604020202020204" pitchFamily="34" charset="0"/>
              <a:ea typeface="+mn-ea"/>
              <a:cs typeface="Arial" panose="020B0604020202020204" pitchFamily="34" charset="0"/>
            </a:rPr>
            <a:t>(SB B9)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Communicate effectively with a wide range of individuals using a variety of means </a:t>
          </a:r>
          <a:r>
            <a:rPr lang="en-GB" sz="1200" b="1" i="0">
              <a:solidFill>
                <a:schemeClr val="dk1"/>
              </a:solidFill>
              <a:effectLst/>
              <a:latin typeface="Arial" panose="020B0604020202020204" pitchFamily="34" charset="0"/>
              <a:ea typeface="+mn-ea"/>
              <a:cs typeface="Arial" panose="020B0604020202020204" pitchFamily="34" charset="0"/>
            </a:rPr>
            <a:t>(SB B11; B12)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Evaluate and learn from their own academic performance </a:t>
          </a:r>
          <a:r>
            <a:rPr lang="en-GB" sz="1200" b="1" i="0">
              <a:solidFill>
                <a:schemeClr val="dk1"/>
              </a:solidFill>
              <a:effectLst/>
              <a:latin typeface="Arial" panose="020B0604020202020204" pitchFamily="34" charset="0"/>
              <a:ea typeface="+mn-ea"/>
              <a:cs typeface="Arial" panose="020B0604020202020204" pitchFamily="34" charset="0"/>
            </a:rPr>
            <a:t>(SB B2)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Manage time and prioritise workloads and assessments, and write and think under pressure </a:t>
          </a:r>
          <a:r>
            <a:rPr lang="en-GB" sz="1200" b="1" i="0">
              <a:solidFill>
                <a:schemeClr val="dk1"/>
              </a:solidFill>
              <a:effectLst/>
              <a:latin typeface="Arial" panose="020B0604020202020204" pitchFamily="34" charset="0"/>
              <a:ea typeface="+mn-ea"/>
              <a:cs typeface="Arial" panose="020B0604020202020204" pitchFamily="34" charset="0"/>
            </a:rPr>
            <a:t>(SB B1; B14)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Utilise problem solving skills in a variety of theoretical and practical situations </a:t>
          </a:r>
          <a:r>
            <a:rPr lang="en-GB" sz="1200" b="1" i="0">
              <a:solidFill>
                <a:schemeClr val="dk1"/>
              </a:solidFill>
              <a:effectLst/>
              <a:latin typeface="Arial" panose="020B0604020202020204" pitchFamily="34" charset="0"/>
              <a:ea typeface="+mn-ea"/>
              <a:cs typeface="Arial" panose="020B0604020202020204" pitchFamily="34" charset="0"/>
            </a:rPr>
            <a:t>(SB B7)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Work creatively, flexibly and adaptably with others; understand how groups function </a:t>
          </a:r>
          <a:r>
            <a:rPr lang="en-GB" sz="1200" b="1" i="0">
              <a:solidFill>
                <a:schemeClr val="dk1"/>
              </a:solidFill>
              <a:effectLst/>
              <a:latin typeface="Arial" panose="020B0604020202020204" pitchFamily="34" charset="0"/>
              <a:ea typeface="+mn-ea"/>
              <a:cs typeface="Arial" panose="020B0604020202020204" pitchFamily="34" charset="0"/>
            </a:rPr>
            <a:t>(SB B13)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Deploy a range of IT skills effectively, such as producing word processed text with footnotes, basic formatting, using e mail, research using databases and text files, locating and exploiting web-sites </a:t>
          </a:r>
          <a:r>
            <a:rPr lang="en-GB" sz="1200" b="1" i="0">
              <a:solidFill>
                <a:schemeClr val="dk1"/>
              </a:solidFill>
              <a:effectLst/>
              <a:latin typeface="Arial" panose="020B0604020202020204" pitchFamily="34" charset="0"/>
              <a:ea typeface="+mn-ea"/>
              <a:cs typeface="Arial" panose="020B0604020202020204" pitchFamily="34" charset="0"/>
            </a:rPr>
            <a:t>(SB B15)</a:t>
          </a:r>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5" totalsRowShown="0" headerRowDxfId="13" dataDxfId="11" headerRowBorderDxfId="12">
  <autoFilter ref="B12:E35"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1" totalsRowShown="0" headerRowDxfId="6" dataDxfId="4" headerRowBorderDxfId="5">
  <autoFilter ref="H12:K31"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N24" sqref="N24"/>
    </sheetView>
  </sheetViews>
  <sheetFormatPr defaultColWidth="10.83203125" defaultRowHeight="15.5" x14ac:dyDescent="0.35"/>
  <cols>
    <col min="1" max="16384" width="10.83203125" style="1"/>
  </cols>
  <sheetData>
    <row r="1" spans="2:2" ht="20" x14ac:dyDescent="0.4">
      <c r="B1" s="34" t="s">
        <v>0</v>
      </c>
    </row>
  </sheetData>
  <sheetProtection algorithmName="SHA-512" hashValue="VDujl+ytRUyvd5yxjR9hXnZCoeBue64JKjMUt2X+WYpQL3vEImdhT+1AVnqIsroG6VKnYrqKKU4DVK+NLWS8rg==" saltValue="IhXAKshvkGeX7q8gxhbUG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workbookViewId="0">
      <selection activeCell="H5" sqref="H5"/>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6.6640625" style="1" customWidth="1"/>
    <col min="8" max="9" width="10.83203125" style="1"/>
    <col min="10" max="10" width="46.5" style="1" customWidth="1"/>
    <col min="11" max="16384" width="10.83203125" style="1"/>
  </cols>
  <sheetData>
    <row r="1" spans="2:15" ht="16" customHeight="1" x14ac:dyDescent="0.35">
      <c r="B1" s="91" t="s">
        <v>1</v>
      </c>
      <c r="C1" s="91"/>
      <c r="D1" s="91"/>
      <c r="E1" s="91"/>
      <c r="F1" s="91"/>
      <c r="G1" s="91"/>
    </row>
    <row r="2" spans="2:15" ht="16" customHeight="1" x14ac:dyDescent="0.35">
      <c r="B2" s="91"/>
      <c r="C2" s="91"/>
      <c r="D2" s="91"/>
      <c r="E2" s="91"/>
      <c r="F2" s="91"/>
      <c r="G2" s="91"/>
      <c r="J2" s="91"/>
      <c r="K2" s="91"/>
      <c r="L2" s="91"/>
      <c r="M2" s="91"/>
      <c r="N2" s="91"/>
      <c r="O2" s="15"/>
    </row>
    <row r="3" spans="2:15" ht="16" customHeight="1" x14ac:dyDescent="0.35">
      <c r="B3" s="91"/>
      <c r="C3" s="91"/>
      <c r="D3" s="91"/>
      <c r="E3" s="91"/>
      <c r="F3" s="91"/>
      <c r="G3" s="91"/>
      <c r="J3" s="91"/>
      <c r="K3" s="91"/>
      <c r="L3" s="91"/>
      <c r="M3" s="91"/>
      <c r="N3" s="91"/>
      <c r="O3" s="15"/>
    </row>
    <row r="4" spans="2:15" ht="16" customHeight="1" x14ac:dyDescent="0.35">
      <c r="B4" s="92"/>
      <c r="C4" s="92"/>
      <c r="D4" s="92"/>
      <c r="E4" s="92"/>
      <c r="F4" s="92"/>
      <c r="G4" s="92"/>
      <c r="J4" s="91"/>
      <c r="K4" s="91"/>
      <c r="L4" s="91"/>
      <c r="M4" s="91"/>
      <c r="N4" s="91"/>
      <c r="O4" s="15"/>
    </row>
    <row r="5" spans="2:15" x14ac:dyDescent="0.35">
      <c r="B5" s="96" t="s">
        <v>2</v>
      </c>
      <c r="C5" s="97"/>
      <c r="D5" s="97"/>
      <c r="E5" s="97"/>
      <c r="F5" s="97"/>
      <c r="G5" s="98"/>
      <c r="J5" s="90"/>
      <c r="K5" s="90"/>
      <c r="L5" s="90"/>
      <c r="M5" s="90"/>
      <c r="N5" s="90"/>
    </row>
    <row r="6" spans="2:15" x14ac:dyDescent="0.35">
      <c r="B6" s="3" t="s">
        <v>3</v>
      </c>
      <c r="C6" s="3" t="s">
        <v>4</v>
      </c>
      <c r="D6" s="42" t="s">
        <v>5</v>
      </c>
      <c r="E6" s="42" t="s">
        <v>6</v>
      </c>
      <c r="F6" s="42" t="s">
        <v>7</v>
      </c>
      <c r="G6" s="3" t="s">
        <v>8</v>
      </c>
      <c r="J6" s="35"/>
      <c r="K6" s="35"/>
      <c r="L6" s="35"/>
      <c r="M6" s="35"/>
      <c r="N6" s="35"/>
    </row>
    <row r="7" spans="2:15" ht="28.5" x14ac:dyDescent="0.35">
      <c r="B7" s="39" t="s">
        <v>9</v>
      </c>
      <c r="C7" s="39" t="s">
        <v>10</v>
      </c>
      <c r="D7" s="40" t="s">
        <v>11</v>
      </c>
      <c r="E7" s="40" t="s">
        <v>12</v>
      </c>
      <c r="F7" s="40" t="s">
        <v>13</v>
      </c>
      <c r="G7" s="41" t="s">
        <v>14</v>
      </c>
      <c r="I7" s="63"/>
      <c r="J7" s="63"/>
      <c r="K7" s="5"/>
      <c r="L7" s="5"/>
      <c r="M7" s="5"/>
      <c r="N7" s="5"/>
    </row>
    <row r="8" spans="2:15" ht="28.5" x14ac:dyDescent="0.35">
      <c r="B8" s="39" t="s">
        <v>15</v>
      </c>
      <c r="C8" s="39" t="s">
        <v>16</v>
      </c>
      <c r="D8" s="40" t="s">
        <v>11</v>
      </c>
      <c r="E8" s="40" t="s">
        <v>12</v>
      </c>
      <c r="F8" s="40" t="s">
        <v>17</v>
      </c>
      <c r="G8" s="41" t="s">
        <v>14</v>
      </c>
      <c r="I8" s="64"/>
      <c r="J8" s="64"/>
      <c r="K8" s="5"/>
      <c r="L8" s="5"/>
      <c r="M8" s="5"/>
      <c r="N8" s="8"/>
    </row>
    <row r="9" spans="2:15" ht="28.5" x14ac:dyDescent="0.35">
      <c r="B9" s="39" t="s">
        <v>18</v>
      </c>
      <c r="C9" s="39" t="s">
        <v>19</v>
      </c>
      <c r="D9" s="40" t="s">
        <v>11</v>
      </c>
      <c r="E9" s="40" t="s">
        <v>12</v>
      </c>
      <c r="F9" s="40" t="s">
        <v>13</v>
      </c>
      <c r="G9" s="41" t="s">
        <v>14</v>
      </c>
      <c r="I9" s="64"/>
      <c r="J9" s="64"/>
      <c r="K9" s="5"/>
      <c r="L9" s="5"/>
      <c r="M9" s="5"/>
      <c r="N9" s="8"/>
    </row>
    <row r="10" spans="2:15" ht="28.5" x14ac:dyDescent="0.35">
      <c r="B10" s="39" t="s">
        <v>20</v>
      </c>
      <c r="C10" s="39" t="s">
        <v>21</v>
      </c>
      <c r="D10" s="40" t="s">
        <v>11</v>
      </c>
      <c r="E10" s="40" t="s">
        <v>12</v>
      </c>
      <c r="F10" s="40" t="s">
        <v>17</v>
      </c>
      <c r="G10" s="41" t="s">
        <v>14</v>
      </c>
    </row>
    <row r="11" spans="2:15" x14ac:dyDescent="0.35">
      <c r="B11" s="99" t="s">
        <v>22</v>
      </c>
      <c r="C11" s="100"/>
      <c r="D11" s="101"/>
      <c r="E11" s="102">
        <v>60</v>
      </c>
      <c r="F11" s="103"/>
      <c r="G11" s="104"/>
      <c r="J11" s="35"/>
      <c r="K11" s="35"/>
      <c r="L11" s="35"/>
      <c r="M11" s="35"/>
      <c r="N11" s="35"/>
    </row>
    <row r="12" spans="2:15" x14ac:dyDescent="0.35">
      <c r="B12" s="78" t="s">
        <v>23</v>
      </c>
      <c r="C12" s="78"/>
      <c r="D12" s="78"/>
      <c r="E12" s="65">
        <v>60</v>
      </c>
      <c r="F12" s="66"/>
      <c r="G12" s="67"/>
      <c r="J12" s="5"/>
      <c r="K12" s="5"/>
      <c r="L12" s="5"/>
      <c r="M12" s="5"/>
      <c r="N12" s="5"/>
    </row>
    <row r="13" spans="2:15" x14ac:dyDescent="0.35">
      <c r="B13" s="12"/>
      <c r="C13" s="12"/>
      <c r="D13" s="12"/>
      <c r="E13" s="7"/>
      <c r="F13" s="7"/>
      <c r="G13" s="7"/>
      <c r="J13" s="5"/>
      <c r="K13" s="5"/>
      <c r="L13" s="5"/>
      <c r="M13" s="5"/>
      <c r="N13" s="8"/>
    </row>
    <row r="14" spans="2:15" x14ac:dyDescent="0.35">
      <c r="B14" s="5"/>
      <c r="C14" s="6"/>
      <c r="D14" s="5"/>
      <c r="E14" s="5"/>
      <c r="F14" s="5"/>
      <c r="G14" s="5"/>
      <c r="J14" s="5"/>
      <c r="K14" s="5"/>
      <c r="L14" s="5"/>
      <c r="M14" s="5"/>
      <c r="N14" s="8"/>
    </row>
    <row r="15" spans="2:15" x14ac:dyDescent="0.35">
      <c r="B15" s="75" t="s">
        <v>25</v>
      </c>
      <c r="C15" s="76"/>
      <c r="D15" s="76"/>
      <c r="E15" s="76"/>
      <c r="F15" s="76"/>
      <c r="G15" s="77"/>
      <c r="J15" s="5"/>
      <c r="K15" s="5"/>
      <c r="L15" s="5"/>
      <c r="M15" s="5"/>
      <c r="N15" s="8"/>
    </row>
    <row r="16" spans="2:15" x14ac:dyDescent="0.35">
      <c r="B16" s="3" t="s">
        <v>3</v>
      </c>
      <c r="C16" s="3" t="s">
        <v>4</v>
      </c>
      <c r="D16" s="42" t="s">
        <v>5</v>
      </c>
      <c r="E16" s="42" t="s">
        <v>6</v>
      </c>
      <c r="F16" s="42" t="s">
        <v>7</v>
      </c>
      <c r="G16" s="3" t="s">
        <v>8</v>
      </c>
      <c r="J16" s="5"/>
      <c r="K16" s="5"/>
      <c r="L16" s="5"/>
      <c r="M16" s="5"/>
      <c r="N16" s="5"/>
    </row>
    <row r="17" spans="2:9" ht="30" customHeight="1" x14ac:dyDescent="0.35">
      <c r="B17" s="79" t="s">
        <v>26</v>
      </c>
      <c r="C17" s="80"/>
      <c r="D17" s="80"/>
      <c r="E17" s="80"/>
      <c r="F17" s="80"/>
      <c r="G17" s="81"/>
    </row>
    <row r="18" spans="2:9" x14ac:dyDescent="0.35">
      <c r="B18" s="82" t="s">
        <v>22</v>
      </c>
      <c r="C18" s="82"/>
      <c r="D18" s="82"/>
      <c r="E18" s="83">
        <f>SUM(E17:E17)</f>
        <v>0</v>
      </c>
      <c r="F18" s="83"/>
      <c r="G18" s="83"/>
    </row>
    <row r="19" spans="2:9" x14ac:dyDescent="0.35">
      <c r="B19" s="87" t="s">
        <v>23</v>
      </c>
      <c r="C19" s="88"/>
      <c r="D19" s="89"/>
      <c r="E19" s="65">
        <v>120</v>
      </c>
      <c r="F19" s="66"/>
      <c r="G19" s="67"/>
    </row>
    <row r="20" spans="2:9" x14ac:dyDescent="0.35">
      <c r="B20" s="13"/>
      <c r="C20" s="13"/>
      <c r="D20" s="13"/>
      <c r="E20" s="14"/>
      <c r="F20" s="14"/>
      <c r="G20" s="14"/>
    </row>
    <row r="21" spans="2:9" x14ac:dyDescent="0.35">
      <c r="B21" s="5"/>
      <c r="C21" s="7"/>
      <c r="D21" s="5"/>
      <c r="E21" s="5"/>
      <c r="F21" s="5"/>
      <c r="G21" s="8"/>
    </row>
    <row r="22" spans="2:9" x14ac:dyDescent="0.35">
      <c r="B22" s="93" t="s">
        <v>27</v>
      </c>
      <c r="C22" s="94"/>
      <c r="D22" s="94"/>
      <c r="E22" s="94"/>
      <c r="F22" s="94"/>
      <c r="G22" s="95"/>
    </row>
    <row r="23" spans="2:9" x14ac:dyDescent="0.35">
      <c r="B23" s="3" t="s">
        <v>3</v>
      </c>
      <c r="C23" s="3" t="s">
        <v>4</v>
      </c>
      <c r="D23" s="42" t="s">
        <v>5</v>
      </c>
      <c r="E23" s="42" t="s">
        <v>6</v>
      </c>
      <c r="F23" s="42" t="s">
        <v>7</v>
      </c>
      <c r="G23" s="3" t="s">
        <v>8</v>
      </c>
      <c r="I23" s="9"/>
    </row>
    <row r="24" spans="2:9" x14ac:dyDescent="0.35">
      <c r="B24" s="4"/>
      <c r="C24" s="43" t="s">
        <v>28</v>
      </c>
      <c r="D24" s="44" t="s">
        <v>105</v>
      </c>
      <c r="E24" s="45">
        <v>120</v>
      </c>
      <c r="F24" s="45" t="s">
        <v>29</v>
      </c>
      <c r="G24" s="3"/>
    </row>
    <row r="25" spans="2:9" x14ac:dyDescent="0.35">
      <c r="B25" s="78" t="s">
        <v>22</v>
      </c>
      <c r="C25" s="78"/>
      <c r="D25" s="78"/>
      <c r="E25" s="69">
        <f>SUM(E24:E24)</f>
        <v>120</v>
      </c>
      <c r="F25" s="70"/>
      <c r="G25" s="71"/>
    </row>
    <row r="26" spans="2:9" x14ac:dyDescent="0.35">
      <c r="B26" s="5"/>
      <c r="C26" s="5"/>
      <c r="D26" s="5"/>
      <c r="E26" s="5"/>
      <c r="F26" s="5"/>
      <c r="G26" s="5"/>
    </row>
    <row r="27" spans="2:9" x14ac:dyDescent="0.35">
      <c r="B27" s="93" t="s">
        <v>30</v>
      </c>
      <c r="C27" s="94"/>
      <c r="D27" s="94"/>
      <c r="E27" s="94"/>
      <c r="F27" s="94"/>
      <c r="G27" s="95"/>
    </row>
    <row r="28" spans="2:9" x14ac:dyDescent="0.35">
      <c r="B28" s="3" t="s">
        <v>3</v>
      </c>
      <c r="C28" s="3" t="s">
        <v>4</v>
      </c>
      <c r="D28" s="42" t="s">
        <v>5</v>
      </c>
      <c r="E28" s="42" t="s">
        <v>6</v>
      </c>
      <c r="F28" s="42" t="s">
        <v>7</v>
      </c>
      <c r="G28" s="3" t="s">
        <v>8</v>
      </c>
      <c r="H28" s="9"/>
    </row>
    <row r="29" spans="2:9" x14ac:dyDescent="0.35">
      <c r="B29" s="72" t="s">
        <v>106</v>
      </c>
      <c r="C29" s="73"/>
      <c r="D29" s="73"/>
      <c r="E29" s="73"/>
      <c r="F29" s="73"/>
      <c r="G29" s="74"/>
      <c r="H29" s="9"/>
    </row>
    <row r="30" spans="2:9" x14ac:dyDescent="0.35">
      <c r="B30" s="10"/>
      <c r="C30" s="43" t="s">
        <v>31</v>
      </c>
      <c r="D30" s="38">
        <v>6</v>
      </c>
      <c r="E30" s="45">
        <v>120</v>
      </c>
      <c r="F30" s="45" t="s">
        <v>32</v>
      </c>
      <c r="G30" s="3"/>
      <c r="H30" s="9"/>
    </row>
    <row r="31" spans="2:9" x14ac:dyDescent="0.35">
      <c r="B31" s="72" t="s">
        <v>107</v>
      </c>
      <c r="C31" s="73"/>
      <c r="D31" s="73"/>
      <c r="E31" s="73"/>
      <c r="F31" s="73"/>
      <c r="G31" s="74"/>
      <c r="H31" s="9"/>
    </row>
    <row r="32" spans="2:9" x14ac:dyDescent="0.35">
      <c r="B32" s="10"/>
      <c r="C32" s="46" t="s">
        <v>108</v>
      </c>
      <c r="D32" s="38">
        <v>6</v>
      </c>
      <c r="E32" s="45">
        <v>100</v>
      </c>
      <c r="F32" s="45" t="s">
        <v>32</v>
      </c>
      <c r="G32" s="3"/>
    </row>
    <row r="33" spans="2:7" x14ac:dyDescent="0.35">
      <c r="B33" s="10"/>
      <c r="C33" s="46" t="s">
        <v>109</v>
      </c>
      <c r="D33" s="38">
        <v>6</v>
      </c>
      <c r="E33" s="45">
        <v>20</v>
      </c>
      <c r="F33" s="45" t="s">
        <v>32</v>
      </c>
      <c r="G33" s="3"/>
    </row>
    <row r="34" spans="2:7" ht="16" customHeight="1" x14ac:dyDescent="0.35">
      <c r="B34" s="68" t="s">
        <v>22</v>
      </c>
      <c r="C34" s="68"/>
      <c r="D34" s="68"/>
      <c r="E34" s="69">
        <v>120</v>
      </c>
      <c r="F34" s="70"/>
      <c r="G34" s="71"/>
    </row>
    <row r="35" spans="2:7" x14ac:dyDescent="0.35">
      <c r="B35" s="5"/>
      <c r="C35" s="5"/>
      <c r="D35" s="11"/>
      <c r="E35" s="5"/>
      <c r="F35" s="5"/>
      <c r="G35" s="5"/>
    </row>
    <row r="36" spans="2:7" x14ac:dyDescent="0.35">
      <c r="B36" s="75" t="s">
        <v>33</v>
      </c>
      <c r="C36" s="76"/>
      <c r="D36" s="76"/>
      <c r="E36" s="76"/>
      <c r="F36" s="76"/>
      <c r="G36" s="77"/>
    </row>
    <row r="37" spans="2:7" x14ac:dyDescent="0.35">
      <c r="B37" s="3" t="s">
        <v>3</v>
      </c>
      <c r="C37" s="3" t="s">
        <v>4</v>
      </c>
      <c r="D37" s="47" t="s">
        <v>5</v>
      </c>
      <c r="E37" s="42" t="s">
        <v>6</v>
      </c>
      <c r="F37" s="42" t="s">
        <v>7</v>
      </c>
      <c r="G37" s="3" t="s">
        <v>8</v>
      </c>
    </row>
    <row r="38" spans="2:7" ht="32" customHeight="1" x14ac:dyDescent="0.35">
      <c r="B38" s="37"/>
      <c r="C38" s="39" t="s">
        <v>34</v>
      </c>
      <c r="D38" s="40" t="s">
        <v>35</v>
      </c>
      <c r="E38" s="40" t="s">
        <v>36</v>
      </c>
      <c r="F38" s="40" t="s">
        <v>37</v>
      </c>
      <c r="G38" s="39" t="s">
        <v>38</v>
      </c>
    </row>
    <row r="39" spans="2:7" x14ac:dyDescent="0.35">
      <c r="B39" s="82" t="s">
        <v>22</v>
      </c>
      <c r="C39" s="82"/>
      <c r="D39" s="82"/>
      <c r="E39" s="83">
        <v>40</v>
      </c>
      <c r="F39" s="83"/>
      <c r="G39" s="83"/>
    </row>
    <row r="40" spans="2:7" x14ac:dyDescent="0.35">
      <c r="B40" s="87" t="s">
        <v>23</v>
      </c>
      <c r="C40" s="88"/>
      <c r="D40" s="89"/>
      <c r="E40" s="84" t="s">
        <v>24</v>
      </c>
      <c r="F40" s="85"/>
      <c r="G40" s="86"/>
    </row>
  </sheetData>
  <sheetProtection algorithmName="SHA-512" hashValue="QSXiISNc+l1fusixkU/SBjp+FIH9iHyYq5//IzzfOsd6i5hNWpj8ngqnZGXw7jIFFsJRGKIYFI7YsWzBmFjM/g==" saltValue="in9Zq5RDr+CRQ3ZIEXxadg==" spinCount="100000" sheet="1" objects="1" scenarios="1" formatCells="0" formatRows="0" insertColumns="0" sort="0" autoFilter="0"/>
  <mergeCells count="30">
    <mergeCell ref="E40:G40"/>
    <mergeCell ref="B40:D40"/>
    <mergeCell ref="J5:N5"/>
    <mergeCell ref="J2:N4"/>
    <mergeCell ref="B1:G4"/>
    <mergeCell ref="B27:G27"/>
    <mergeCell ref="B18:D18"/>
    <mergeCell ref="E18:G18"/>
    <mergeCell ref="B19:D19"/>
    <mergeCell ref="B22:G22"/>
    <mergeCell ref="B25:D25"/>
    <mergeCell ref="E25:G25"/>
    <mergeCell ref="B5:G5"/>
    <mergeCell ref="B11:D11"/>
    <mergeCell ref="E11:G11"/>
    <mergeCell ref="E12:G12"/>
    <mergeCell ref="B36:G36"/>
    <mergeCell ref="B12:D12"/>
    <mergeCell ref="B15:G15"/>
    <mergeCell ref="B17:G17"/>
    <mergeCell ref="B39:D39"/>
    <mergeCell ref="E39:G39"/>
    <mergeCell ref="I7:J7"/>
    <mergeCell ref="I8:J8"/>
    <mergeCell ref="I9:J9"/>
    <mergeCell ref="E19:G19"/>
    <mergeCell ref="B34:D34"/>
    <mergeCell ref="E34:G34"/>
    <mergeCell ref="B29:G29"/>
    <mergeCell ref="B31:G31"/>
  </mergeCells>
  <hyperlinks>
    <hyperlink ref="E40:G40"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D25" sqref="D25"/>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5" t="s">
        <v>39</v>
      </c>
      <c r="C1" s="105"/>
    </row>
    <row r="2" spans="2:18" ht="18.5" x14ac:dyDescent="0.45">
      <c r="G2" s="36"/>
      <c r="H2" s="36"/>
      <c r="I2" s="36"/>
      <c r="J2" s="36"/>
    </row>
    <row r="3" spans="2:18" ht="18.5" x14ac:dyDescent="0.45">
      <c r="F3" s="106"/>
      <c r="G3" s="106"/>
      <c r="H3" s="106"/>
      <c r="I3" s="106"/>
      <c r="J3" s="106"/>
    </row>
    <row r="4" spans="2:18" ht="18.5" x14ac:dyDescent="0.45">
      <c r="G4" s="36"/>
      <c r="H4" s="36"/>
      <c r="I4" s="36"/>
      <c r="J4" s="36"/>
    </row>
    <row r="9" spans="2:18" x14ac:dyDescent="0.35">
      <c r="B9" s="33" t="s">
        <v>40</v>
      </c>
      <c r="C9" s="33" t="s">
        <v>41</v>
      </c>
      <c r="L9" s="23"/>
      <c r="M9" s="23"/>
      <c r="N9" s="23"/>
      <c r="O9" s="23"/>
      <c r="P9" s="23"/>
      <c r="Q9" s="23"/>
      <c r="R9" s="23"/>
    </row>
    <row r="10" spans="2:18" x14ac:dyDescent="0.35">
      <c r="B10" s="24" t="s">
        <v>42</v>
      </c>
      <c r="C10" s="11" t="s">
        <v>43</v>
      </c>
      <c r="N10" s="23"/>
      <c r="O10" s="23"/>
      <c r="P10" s="23"/>
      <c r="Q10" s="23"/>
      <c r="R10" s="23"/>
    </row>
    <row r="11" spans="2:18" ht="16" customHeight="1" x14ac:dyDescent="0.35">
      <c r="B11" s="24" t="s">
        <v>44</v>
      </c>
      <c r="C11" s="11" t="s">
        <v>45</v>
      </c>
      <c r="D11" s="21"/>
      <c r="E11" s="21"/>
      <c r="F11" s="21"/>
      <c r="G11" s="21"/>
      <c r="H11" s="20"/>
      <c r="N11" s="23"/>
      <c r="O11" s="23"/>
      <c r="P11" s="23"/>
      <c r="Q11" s="23"/>
      <c r="R11" s="23"/>
    </row>
    <row r="12" spans="2:18" x14ac:dyDescent="0.35">
      <c r="B12" s="24" t="s">
        <v>46</v>
      </c>
      <c r="C12" s="11" t="s">
        <v>47</v>
      </c>
      <c r="D12" s="21"/>
      <c r="E12" s="21"/>
      <c r="F12" s="21"/>
      <c r="G12" s="21"/>
      <c r="H12" s="20"/>
      <c r="N12" s="23"/>
      <c r="O12" s="23"/>
      <c r="P12" s="23"/>
      <c r="Q12" s="23"/>
      <c r="R12" s="23"/>
    </row>
    <row r="13" spans="2:18" ht="28" x14ac:dyDescent="0.35">
      <c r="B13" s="24" t="s">
        <v>48</v>
      </c>
      <c r="C13" s="25" t="s">
        <v>49</v>
      </c>
      <c r="D13" s="21"/>
      <c r="E13" s="21"/>
      <c r="F13" s="21"/>
      <c r="G13" s="21"/>
      <c r="H13" s="20"/>
      <c r="N13" s="23"/>
      <c r="O13" s="23"/>
      <c r="P13" s="23"/>
      <c r="Q13" s="23"/>
      <c r="R13" s="23"/>
    </row>
    <row r="14" spans="2:18" ht="28" x14ac:dyDescent="0.35">
      <c r="B14" s="24" t="s">
        <v>48</v>
      </c>
      <c r="C14" s="25" t="s">
        <v>50</v>
      </c>
      <c r="D14" s="21"/>
      <c r="E14" s="21"/>
      <c r="F14" s="21"/>
      <c r="G14" s="21"/>
      <c r="H14" s="20"/>
      <c r="N14" s="22"/>
      <c r="O14" s="22"/>
      <c r="P14" s="22"/>
      <c r="Q14" s="22"/>
      <c r="R14" s="22"/>
    </row>
    <row r="15" spans="2:18" ht="28" x14ac:dyDescent="0.35">
      <c r="B15" s="24" t="s">
        <v>48</v>
      </c>
      <c r="C15" s="26" t="s">
        <v>51</v>
      </c>
    </row>
    <row r="16" spans="2:18" x14ac:dyDescent="0.35">
      <c r="B16" s="24" t="s">
        <v>52</v>
      </c>
      <c r="C16" s="11" t="s">
        <v>53</v>
      </c>
    </row>
    <row r="17" spans="2:3" ht="28.5" x14ac:dyDescent="0.35">
      <c r="B17" s="24" t="s">
        <v>52</v>
      </c>
      <c r="C17" s="27" t="s">
        <v>54</v>
      </c>
    </row>
    <row r="18" spans="2:3" ht="28.5" x14ac:dyDescent="0.35">
      <c r="B18" s="24" t="s">
        <v>52</v>
      </c>
      <c r="C18" s="28" t="s">
        <v>55</v>
      </c>
    </row>
    <row r="19" spans="2:3" ht="28.5" x14ac:dyDescent="0.35">
      <c r="B19" s="24" t="s">
        <v>52</v>
      </c>
      <c r="C19" s="27" t="s">
        <v>54</v>
      </c>
    </row>
    <row r="20" spans="2:3" ht="42" x14ac:dyDescent="0.35">
      <c r="B20" s="29" t="s">
        <v>56</v>
      </c>
      <c r="C20" s="25" t="s">
        <v>57</v>
      </c>
    </row>
    <row r="21" spans="2:3" ht="42" x14ac:dyDescent="0.35">
      <c r="B21" s="29" t="s">
        <v>56</v>
      </c>
      <c r="C21" s="26" t="s">
        <v>58</v>
      </c>
    </row>
    <row r="22" spans="2:3" ht="42" x14ac:dyDescent="0.35">
      <c r="B22" s="30" t="s">
        <v>59</v>
      </c>
      <c r="C22" s="31" t="s">
        <v>60</v>
      </c>
    </row>
    <row r="23" spans="2:3" x14ac:dyDescent="0.35">
      <c r="B23" s="30" t="s">
        <v>59</v>
      </c>
      <c r="C23" s="32" t="s">
        <v>61</v>
      </c>
    </row>
    <row r="24" spans="2:3" ht="42" x14ac:dyDescent="0.35">
      <c r="B24" s="29" t="s">
        <v>62</v>
      </c>
      <c r="C24" s="25" t="s">
        <v>63</v>
      </c>
    </row>
    <row r="25" spans="2:3" ht="42" x14ac:dyDescent="0.35">
      <c r="B25" s="29" t="s">
        <v>62</v>
      </c>
      <c r="C25" s="26" t="s">
        <v>64</v>
      </c>
    </row>
    <row r="26" spans="2:3" ht="43.5" customHeight="1" x14ac:dyDescent="0.35">
      <c r="B26" s="16"/>
    </row>
    <row r="27" spans="2:3" x14ac:dyDescent="0.35">
      <c r="B27" s="17"/>
    </row>
    <row r="28" spans="2:3" x14ac:dyDescent="0.35">
      <c r="B28" s="17"/>
    </row>
    <row r="29" spans="2:3" x14ac:dyDescent="0.35">
      <c r="B29" s="18"/>
    </row>
    <row r="30" spans="2:3" x14ac:dyDescent="0.35">
      <c r="B30" s="18"/>
    </row>
    <row r="31" spans="2:3" x14ac:dyDescent="0.35">
      <c r="B31" s="18"/>
    </row>
    <row r="32" spans="2:3" x14ac:dyDescent="0.35">
      <c r="B32" s="18"/>
    </row>
    <row r="33" spans="2:2" x14ac:dyDescent="0.35">
      <c r="B33" s="18"/>
    </row>
    <row r="34" spans="2:2" x14ac:dyDescent="0.35">
      <c r="B34" s="18"/>
    </row>
    <row r="35" spans="2:2" x14ac:dyDescent="0.35">
      <c r="B35" s="18"/>
    </row>
    <row r="36" spans="2:2" x14ac:dyDescent="0.35">
      <c r="B36" s="18"/>
    </row>
    <row r="37" spans="2:2" x14ac:dyDescent="0.35">
      <c r="B37" s="16"/>
    </row>
    <row r="38" spans="2:2" x14ac:dyDescent="0.35">
      <c r="B38" s="19"/>
    </row>
    <row r="39" spans="2:2" x14ac:dyDescent="0.35">
      <c r="B39" s="18"/>
    </row>
    <row r="40" spans="2:2" x14ac:dyDescent="0.35">
      <c r="B40" s="19"/>
    </row>
    <row r="41" spans="2:2" x14ac:dyDescent="0.35">
      <c r="B41" s="18"/>
    </row>
    <row r="42" spans="2:2" x14ac:dyDescent="0.35">
      <c r="B42" s="16"/>
    </row>
    <row r="43" spans="2:2" x14ac:dyDescent="0.35">
      <c r="B43" s="17"/>
    </row>
    <row r="44" spans="2:2" x14ac:dyDescent="0.35">
      <c r="B44" s="18"/>
    </row>
    <row r="45" spans="2:2" x14ac:dyDescent="0.35">
      <c r="B45" s="18"/>
    </row>
    <row r="46" spans="2:2" x14ac:dyDescent="0.35">
      <c r="B46" s="18"/>
    </row>
    <row r="47" spans="2:2" x14ac:dyDescent="0.35">
      <c r="B47" s="18"/>
    </row>
    <row r="48" spans="2:2" x14ac:dyDescent="0.35">
      <c r="B48" s="18"/>
    </row>
    <row r="49" spans="2:2" x14ac:dyDescent="0.35">
      <c r="B49" s="18"/>
    </row>
    <row r="50" spans="2:2" x14ac:dyDescent="0.35">
      <c r="B50" s="18"/>
    </row>
    <row r="51" spans="2:2" x14ac:dyDescent="0.35">
      <c r="B51" s="18"/>
    </row>
    <row r="52" spans="2:2" x14ac:dyDescent="0.35">
      <c r="B52" s="16"/>
    </row>
    <row r="53" spans="2:2" x14ac:dyDescent="0.35">
      <c r="B53" s="19"/>
    </row>
    <row r="54" spans="2:2" x14ac:dyDescent="0.35">
      <c r="B54" s="18"/>
    </row>
    <row r="55" spans="2:2" x14ac:dyDescent="0.35">
      <c r="B55" s="19"/>
    </row>
    <row r="56" spans="2:2" x14ac:dyDescent="0.35">
      <c r="B56" s="18"/>
    </row>
    <row r="57" spans="2:2" x14ac:dyDescent="0.35">
      <c r="B57" s="16"/>
    </row>
    <row r="58" spans="2:2" x14ac:dyDescent="0.35">
      <c r="B58" s="17"/>
    </row>
    <row r="59" spans="2:2" x14ac:dyDescent="0.35">
      <c r="B59" s="18"/>
    </row>
    <row r="60" spans="2:2" x14ac:dyDescent="0.35">
      <c r="B60" s="18"/>
    </row>
    <row r="61" spans="2:2" x14ac:dyDescent="0.35">
      <c r="B61" s="18"/>
    </row>
    <row r="62" spans="2:2" x14ac:dyDescent="0.35">
      <c r="B62" s="18"/>
    </row>
    <row r="63" spans="2:2" x14ac:dyDescent="0.35">
      <c r="B63" s="18"/>
    </row>
    <row r="64" spans="2:2" x14ac:dyDescent="0.35">
      <c r="B64" s="18"/>
    </row>
    <row r="65" spans="2:2" x14ac:dyDescent="0.35">
      <c r="B65" s="18"/>
    </row>
  </sheetData>
  <sheetProtection algorithmName="SHA-512" hashValue="n2eNo5xAnkqIpZHljcccu2GZCPbFFJ77ytS4jQJl1gxT2XGZjRE5i2teUMWRlCDQQgUZ9hvYoxxaz4M7WId7Xw==" saltValue="HG08RrKj8g4du+sUNjO5Og=="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38" sqref="O38"/>
    </sheetView>
  </sheetViews>
  <sheetFormatPr defaultColWidth="9" defaultRowHeight="15.5" x14ac:dyDescent="0.35"/>
  <cols>
    <col min="1" max="16384" width="9" style="1"/>
  </cols>
  <sheetData>
    <row r="2" spans="2:18" ht="20" x14ac:dyDescent="0.4">
      <c r="B2" s="2" t="s">
        <v>39</v>
      </c>
    </row>
    <row r="4" spans="2:18" ht="18.5" x14ac:dyDescent="0.45">
      <c r="N4" s="106"/>
      <c r="O4" s="106"/>
      <c r="P4" s="106"/>
      <c r="Q4" s="106"/>
      <c r="R4" s="106"/>
    </row>
    <row r="10" spans="2:18" ht="16" customHeight="1" x14ac:dyDescent="0.35">
      <c r="B10" s="107" t="s">
        <v>65</v>
      </c>
      <c r="C10" s="107"/>
      <c r="D10" s="107"/>
      <c r="E10" s="107"/>
      <c r="F10" s="107"/>
      <c r="G10" s="107"/>
      <c r="H10" s="107"/>
      <c r="I10" s="107"/>
      <c r="J10" s="107"/>
      <c r="K10" s="107"/>
    </row>
    <row r="11" spans="2:18" x14ac:dyDescent="0.35">
      <c r="B11" s="107"/>
      <c r="C11" s="107"/>
      <c r="D11" s="107"/>
      <c r="E11" s="107"/>
      <c r="F11" s="107"/>
      <c r="G11" s="107"/>
      <c r="H11" s="107"/>
      <c r="I11" s="107"/>
      <c r="J11" s="107"/>
      <c r="K11" s="107"/>
    </row>
    <row r="12" spans="2:18" ht="16" customHeight="1" x14ac:dyDescent="0.35">
      <c r="B12" s="107" t="s">
        <v>66</v>
      </c>
      <c r="C12" s="107"/>
      <c r="D12" s="107"/>
      <c r="E12" s="107"/>
      <c r="F12" s="107"/>
      <c r="G12" s="107"/>
      <c r="H12" s="107"/>
      <c r="I12" s="107"/>
      <c r="J12" s="107"/>
      <c r="K12" s="107"/>
    </row>
    <row r="13" spans="2:18" x14ac:dyDescent="0.35">
      <c r="B13" s="107"/>
      <c r="C13" s="107"/>
      <c r="D13" s="107"/>
      <c r="E13" s="107"/>
      <c r="F13" s="107"/>
      <c r="G13" s="107"/>
      <c r="H13" s="107"/>
      <c r="I13" s="107"/>
      <c r="J13" s="107"/>
      <c r="K13" s="107"/>
    </row>
    <row r="14" spans="2:18" x14ac:dyDescent="0.35">
      <c r="B14" s="107"/>
      <c r="C14" s="107"/>
      <c r="D14" s="107"/>
      <c r="E14" s="107"/>
      <c r="F14" s="107"/>
      <c r="G14" s="107"/>
      <c r="H14" s="107"/>
      <c r="I14" s="107"/>
      <c r="J14" s="107"/>
      <c r="K14" s="107"/>
    </row>
  </sheetData>
  <sheetProtection algorithmName="SHA-512" hashValue="5fr2yQdCmMhj/5g/fVCRBfQO2+koys5rklWBuiZdKVlBBC6yz6Jwt3npBTJcO4fxbjFGW40s7auQlHjx/WCCSA==" saltValue="putON4EBR9Pn3KjwieiH0A==" spinCount="100000" sheet="1" objects="1" scenarios="1" selectLockedCells="1"/>
  <mergeCells count="3">
    <mergeCell ref="N4:R4"/>
    <mergeCell ref="B10:K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E16" sqref="E16"/>
    </sheetView>
  </sheetViews>
  <sheetFormatPr defaultColWidth="9" defaultRowHeight="14" x14ac:dyDescent="0.3"/>
  <cols>
    <col min="1" max="1" width="9" style="5"/>
    <col min="2" max="2" width="30.83203125" style="5" customWidth="1"/>
    <col min="3" max="3" width="12.1640625" style="5" customWidth="1"/>
    <col min="4" max="4" width="11.83203125" style="5" customWidth="1"/>
    <col min="5" max="5" width="11.6640625" style="5" customWidth="1"/>
    <col min="6" max="6" width="5" style="5" customWidth="1"/>
    <col min="7" max="7" width="0.33203125" style="5" customWidth="1"/>
    <col min="8" max="8" width="28.83203125"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14" t="s">
        <v>67</v>
      </c>
      <c r="C2" s="114"/>
      <c r="D2" s="114"/>
      <c r="E2" s="114"/>
      <c r="F2" s="114"/>
      <c r="G2" s="114"/>
      <c r="H2" s="114"/>
      <c r="I2" s="114"/>
      <c r="J2" s="114"/>
      <c r="K2" s="114"/>
      <c r="L2" s="48"/>
      <c r="P2" s="1"/>
      <c r="Q2" s="50"/>
      <c r="R2" s="1"/>
    </row>
    <row r="3" spans="2:36" ht="15.75" customHeight="1" x14ac:dyDescent="0.3">
      <c r="B3" s="114"/>
      <c r="C3" s="114"/>
      <c r="D3" s="114"/>
      <c r="E3" s="114"/>
      <c r="F3" s="114"/>
      <c r="G3" s="114"/>
      <c r="H3" s="114"/>
      <c r="I3" s="114"/>
      <c r="J3" s="114"/>
      <c r="K3" s="114"/>
      <c r="L3" s="48"/>
    </row>
    <row r="4" spans="2:36" ht="15.75" customHeight="1" x14ac:dyDescent="0.45">
      <c r="B4" s="60"/>
      <c r="C4" s="60"/>
      <c r="D4" s="60"/>
      <c r="E4" s="60"/>
      <c r="F4" s="60"/>
      <c r="G4" s="48"/>
      <c r="H4" s="49"/>
      <c r="I4" s="48"/>
      <c r="J4" s="48"/>
      <c r="K4" s="48"/>
      <c r="L4" s="48"/>
      <c r="Q4" s="110"/>
      <c r="R4" s="110"/>
      <c r="S4" s="110"/>
    </row>
    <row r="5" spans="2:36" ht="15.75" customHeight="1" x14ac:dyDescent="0.3">
      <c r="B5" s="115" t="s">
        <v>112</v>
      </c>
      <c r="C5" s="115"/>
      <c r="D5" s="115"/>
      <c r="E5" s="115"/>
      <c r="F5" s="115"/>
      <c r="G5" s="115"/>
      <c r="H5" s="115"/>
      <c r="I5" s="115"/>
      <c r="J5" s="115"/>
      <c r="K5" s="115"/>
      <c r="L5" s="48"/>
    </row>
    <row r="6" spans="2:36" ht="15.75" customHeight="1" x14ac:dyDescent="0.3">
      <c r="B6" s="115"/>
      <c r="C6" s="115"/>
      <c r="D6" s="115"/>
      <c r="E6" s="115"/>
      <c r="F6" s="115"/>
      <c r="G6" s="115"/>
      <c r="H6" s="115"/>
      <c r="I6" s="115"/>
      <c r="J6" s="115"/>
      <c r="K6" s="115"/>
      <c r="L6" s="48"/>
    </row>
    <row r="7" spans="2:36" ht="15.75" customHeight="1" x14ac:dyDescent="0.3">
      <c r="B7" s="51"/>
      <c r="C7" s="51"/>
      <c r="D7" s="51"/>
      <c r="E7" s="51"/>
      <c r="F7" s="51"/>
      <c r="G7" s="51"/>
      <c r="H7" s="51"/>
      <c r="I7" s="51"/>
      <c r="J7" s="51"/>
      <c r="K7" s="51"/>
      <c r="L7" s="51"/>
    </row>
    <row r="8" spans="2:36" ht="15.75" customHeight="1" x14ac:dyDescent="0.3">
      <c r="B8" s="113" t="s">
        <v>68</v>
      </c>
      <c r="C8" s="113"/>
      <c r="D8" s="113"/>
      <c r="E8" s="113"/>
      <c r="F8" s="113"/>
      <c r="G8" s="113"/>
      <c r="H8" s="113"/>
      <c r="I8" s="113"/>
      <c r="J8" s="113"/>
      <c r="K8" s="113"/>
      <c r="L8" s="48"/>
      <c r="N8" s="108"/>
      <c r="O8" s="108"/>
      <c r="P8" s="108"/>
      <c r="Q8" s="108"/>
      <c r="R8" s="108"/>
      <c r="S8" s="108"/>
      <c r="T8" s="108"/>
      <c r="U8" s="108"/>
      <c r="V8" s="108"/>
      <c r="W8" s="108"/>
      <c r="X8" s="108"/>
      <c r="Z8" s="35"/>
      <c r="AA8" s="35"/>
      <c r="AB8" s="35"/>
      <c r="AC8" s="35"/>
      <c r="AD8" s="35"/>
      <c r="AE8" s="35"/>
      <c r="AF8" s="35"/>
      <c r="AG8" s="35"/>
      <c r="AH8" s="35"/>
      <c r="AI8" s="35"/>
      <c r="AJ8" s="35"/>
    </row>
    <row r="10" spans="2:36" ht="31.5" customHeight="1" x14ac:dyDescent="0.3">
      <c r="B10" s="112" t="s">
        <v>111</v>
      </c>
      <c r="C10" s="112"/>
      <c r="D10" s="112"/>
      <c r="E10" s="112"/>
      <c r="F10" s="53"/>
      <c r="H10" s="111" t="s">
        <v>110</v>
      </c>
      <c r="I10" s="111"/>
      <c r="J10" s="111"/>
      <c r="K10" s="111"/>
      <c r="L10" s="53"/>
      <c r="N10" s="109"/>
      <c r="O10" s="109"/>
      <c r="P10" s="109"/>
      <c r="Q10" s="109"/>
      <c r="R10" s="109"/>
      <c r="T10" s="109"/>
      <c r="U10" s="109"/>
      <c r="V10" s="109"/>
      <c r="W10" s="109"/>
      <c r="X10" s="109"/>
      <c r="Z10" s="53"/>
      <c r="AA10" s="53"/>
      <c r="AB10" s="53"/>
      <c r="AC10" s="53"/>
      <c r="AD10" s="53"/>
      <c r="AF10" s="53"/>
      <c r="AG10" s="53"/>
      <c r="AH10" s="53"/>
      <c r="AI10" s="53"/>
      <c r="AJ10" s="53"/>
    </row>
    <row r="11" spans="2:36" ht="8.25" customHeight="1" x14ac:dyDescent="0.3">
      <c r="B11" s="53"/>
      <c r="C11" s="53"/>
      <c r="D11" s="53"/>
      <c r="E11" s="53"/>
      <c r="F11" s="53"/>
      <c r="H11" s="52"/>
      <c r="I11" s="52"/>
      <c r="J11" s="52"/>
      <c r="K11" s="52"/>
      <c r="L11" s="52"/>
      <c r="N11" s="53"/>
      <c r="O11" s="53"/>
      <c r="P11" s="53"/>
      <c r="Q11" s="53"/>
      <c r="R11" s="53"/>
      <c r="T11" s="52"/>
      <c r="U11" s="52"/>
      <c r="V11" s="52"/>
      <c r="W11" s="52"/>
      <c r="X11" s="52"/>
      <c r="Z11" s="52"/>
      <c r="AA11" s="52"/>
      <c r="AB11" s="52"/>
      <c r="AC11" s="52"/>
      <c r="AD11" s="52"/>
      <c r="AF11" s="52"/>
      <c r="AG11" s="52"/>
      <c r="AH11" s="52"/>
      <c r="AI11" s="52"/>
      <c r="AJ11" s="52"/>
    </row>
    <row r="12" spans="2:36" x14ac:dyDescent="0.3">
      <c r="B12" s="54" t="s">
        <v>4</v>
      </c>
      <c r="C12" s="57" t="s">
        <v>6</v>
      </c>
      <c r="D12" s="57" t="s">
        <v>5</v>
      </c>
      <c r="E12" s="54" t="s">
        <v>8</v>
      </c>
      <c r="H12" s="54" t="s">
        <v>4</v>
      </c>
      <c r="I12" s="58" t="s">
        <v>6</v>
      </c>
      <c r="J12" s="58" t="s">
        <v>5</v>
      </c>
      <c r="K12" s="54" t="s">
        <v>8</v>
      </c>
      <c r="N12" s="17"/>
      <c r="O12" s="17"/>
      <c r="P12" s="17"/>
      <c r="Q12" s="17"/>
      <c r="R12" s="17"/>
      <c r="T12" s="17"/>
      <c r="U12" s="17"/>
      <c r="V12" s="17"/>
      <c r="W12" s="17"/>
      <c r="X12" s="17"/>
    </row>
    <row r="13" spans="2:36" x14ac:dyDescent="0.3">
      <c r="B13" s="61" t="s">
        <v>69</v>
      </c>
      <c r="C13" s="62">
        <v>30</v>
      </c>
      <c r="D13" s="62">
        <v>6</v>
      </c>
      <c r="E13" s="56"/>
      <c r="H13" s="55" t="s">
        <v>70</v>
      </c>
      <c r="I13" s="59">
        <v>20</v>
      </c>
      <c r="J13" s="59">
        <v>6</v>
      </c>
      <c r="K13" s="56"/>
    </row>
    <row r="14" spans="2:36" ht="28" x14ac:dyDescent="0.3">
      <c r="B14" s="61" t="s">
        <v>71</v>
      </c>
      <c r="C14" s="62">
        <v>15</v>
      </c>
      <c r="D14" s="62">
        <v>6</v>
      </c>
      <c r="E14" s="56"/>
      <c r="H14" s="55" t="s">
        <v>72</v>
      </c>
      <c r="I14" s="59">
        <v>20</v>
      </c>
      <c r="J14" s="59">
        <v>6</v>
      </c>
      <c r="K14" s="56"/>
    </row>
    <row r="15" spans="2:36" ht="28" x14ac:dyDescent="0.3">
      <c r="B15" s="61" t="s">
        <v>73</v>
      </c>
      <c r="C15" s="62">
        <v>15</v>
      </c>
      <c r="D15" s="62">
        <v>6</v>
      </c>
      <c r="E15" s="56"/>
      <c r="H15" s="55" t="s">
        <v>74</v>
      </c>
      <c r="I15" s="59">
        <v>20</v>
      </c>
      <c r="J15" s="59">
        <v>6</v>
      </c>
      <c r="K15" s="56"/>
    </row>
    <row r="16" spans="2:36" ht="28" x14ac:dyDescent="0.3">
      <c r="B16" s="61" t="s">
        <v>75</v>
      </c>
      <c r="C16" s="62">
        <v>15</v>
      </c>
      <c r="D16" s="62">
        <v>6</v>
      </c>
      <c r="E16" s="56"/>
      <c r="H16" s="55" t="s">
        <v>76</v>
      </c>
      <c r="I16" s="59">
        <v>20</v>
      </c>
      <c r="J16" s="59">
        <v>6</v>
      </c>
      <c r="K16" s="56"/>
    </row>
    <row r="17" spans="2:11" ht="28" x14ac:dyDescent="0.3">
      <c r="B17" s="61" t="s">
        <v>77</v>
      </c>
      <c r="C17" s="62">
        <v>15</v>
      </c>
      <c r="D17" s="62">
        <v>6</v>
      </c>
      <c r="E17" s="56"/>
      <c r="H17" s="55" t="s">
        <v>78</v>
      </c>
      <c r="I17" s="59">
        <v>20</v>
      </c>
      <c r="J17" s="59">
        <v>6</v>
      </c>
      <c r="K17" s="56"/>
    </row>
    <row r="18" spans="2:11" x14ac:dyDescent="0.3">
      <c r="B18" s="61" t="s">
        <v>74</v>
      </c>
      <c r="C18" s="62">
        <v>15</v>
      </c>
      <c r="D18" s="62">
        <v>6</v>
      </c>
      <c r="E18" s="56"/>
      <c r="H18" s="55" t="s">
        <v>79</v>
      </c>
      <c r="I18" s="59">
        <v>20</v>
      </c>
      <c r="J18" s="59">
        <v>6</v>
      </c>
      <c r="K18" s="56"/>
    </row>
    <row r="19" spans="2:11" ht="28" x14ac:dyDescent="0.3">
      <c r="B19" s="61" t="s">
        <v>80</v>
      </c>
      <c r="C19" s="62">
        <v>30</v>
      </c>
      <c r="D19" s="62">
        <v>6</v>
      </c>
      <c r="E19" s="56"/>
      <c r="H19" s="55" t="s">
        <v>81</v>
      </c>
      <c r="I19" s="59">
        <v>20</v>
      </c>
      <c r="J19" s="59">
        <v>6</v>
      </c>
      <c r="K19" s="56"/>
    </row>
    <row r="20" spans="2:11" ht="28" x14ac:dyDescent="0.3">
      <c r="B20" s="61" t="s">
        <v>82</v>
      </c>
      <c r="C20" s="62">
        <v>30</v>
      </c>
      <c r="D20" s="62">
        <v>5</v>
      </c>
      <c r="E20" s="56"/>
      <c r="H20" s="55" t="s">
        <v>83</v>
      </c>
      <c r="I20" s="59">
        <v>20</v>
      </c>
      <c r="J20" s="59">
        <v>6</v>
      </c>
      <c r="K20" s="56"/>
    </row>
    <row r="21" spans="2:11" ht="28" x14ac:dyDescent="0.3">
      <c r="B21" s="61" t="s">
        <v>84</v>
      </c>
      <c r="C21" s="62">
        <v>30</v>
      </c>
      <c r="D21" s="62">
        <v>6</v>
      </c>
      <c r="E21" s="56"/>
      <c r="H21" s="55" t="s">
        <v>85</v>
      </c>
      <c r="I21" s="59">
        <v>20</v>
      </c>
      <c r="J21" s="59">
        <v>6</v>
      </c>
      <c r="K21" s="56"/>
    </row>
    <row r="22" spans="2:11" ht="28" x14ac:dyDescent="0.3">
      <c r="B22" s="61" t="s">
        <v>86</v>
      </c>
      <c r="C22" s="62">
        <v>30</v>
      </c>
      <c r="D22" s="62">
        <v>5</v>
      </c>
      <c r="E22" s="56"/>
      <c r="H22" s="55" t="s">
        <v>87</v>
      </c>
      <c r="I22" s="59">
        <v>20</v>
      </c>
      <c r="J22" s="59">
        <v>6</v>
      </c>
      <c r="K22" s="56"/>
    </row>
    <row r="23" spans="2:11" ht="28" x14ac:dyDescent="0.3">
      <c r="B23" s="61" t="s">
        <v>88</v>
      </c>
      <c r="C23" s="62">
        <v>30</v>
      </c>
      <c r="D23" s="62">
        <v>5</v>
      </c>
      <c r="E23" s="56"/>
      <c r="H23" s="55" t="s">
        <v>89</v>
      </c>
      <c r="I23" s="59">
        <v>20</v>
      </c>
      <c r="J23" s="59">
        <v>6</v>
      </c>
      <c r="K23" s="56"/>
    </row>
    <row r="24" spans="2:11" x14ac:dyDescent="0.3">
      <c r="B24" s="61" t="s">
        <v>90</v>
      </c>
      <c r="C24" s="62">
        <v>30</v>
      </c>
      <c r="D24" s="62">
        <v>5</v>
      </c>
      <c r="E24" s="56"/>
      <c r="H24" s="55" t="s">
        <v>71</v>
      </c>
      <c r="I24" s="59">
        <v>20</v>
      </c>
      <c r="J24" s="59">
        <v>6</v>
      </c>
      <c r="K24" s="56"/>
    </row>
    <row r="25" spans="2:11" ht="28" x14ac:dyDescent="0.3">
      <c r="B25" s="61" t="s">
        <v>78</v>
      </c>
      <c r="C25" s="62">
        <v>30</v>
      </c>
      <c r="D25" s="62">
        <v>6</v>
      </c>
      <c r="E25" s="56"/>
      <c r="H25" s="55" t="s">
        <v>91</v>
      </c>
      <c r="I25" s="59">
        <v>20</v>
      </c>
      <c r="J25" s="59">
        <v>6</v>
      </c>
      <c r="K25" s="56"/>
    </row>
    <row r="26" spans="2:11" ht="28" x14ac:dyDescent="0.3">
      <c r="B26" s="61" t="s">
        <v>92</v>
      </c>
      <c r="C26" s="62">
        <v>15</v>
      </c>
      <c r="D26" s="62">
        <v>6</v>
      </c>
      <c r="E26" s="56"/>
      <c r="H26" s="55" t="s">
        <v>93</v>
      </c>
      <c r="I26" s="59">
        <v>20</v>
      </c>
      <c r="J26" s="59">
        <v>6</v>
      </c>
      <c r="K26" s="56"/>
    </row>
    <row r="27" spans="2:11" ht="28" x14ac:dyDescent="0.3">
      <c r="B27" s="61" t="s">
        <v>91</v>
      </c>
      <c r="C27" s="62">
        <v>15</v>
      </c>
      <c r="D27" s="62">
        <v>6</v>
      </c>
      <c r="E27" s="56"/>
      <c r="H27" s="55" t="s">
        <v>94</v>
      </c>
      <c r="I27" s="59">
        <v>20</v>
      </c>
      <c r="J27" s="59">
        <v>6</v>
      </c>
      <c r="K27" s="56"/>
    </row>
    <row r="28" spans="2:11" ht="28" x14ac:dyDescent="0.3">
      <c r="B28" s="61" t="s">
        <v>95</v>
      </c>
      <c r="C28" s="62">
        <v>30</v>
      </c>
      <c r="D28" s="62">
        <v>6</v>
      </c>
      <c r="E28" s="56"/>
      <c r="H28" s="55" t="s">
        <v>88</v>
      </c>
      <c r="I28" s="59">
        <v>20</v>
      </c>
      <c r="J28" s="59">
        <v>6</v>
      </c>
      <c r="K28" s="56"/>
    </row>
    <row r="29" spans="2:11" ht="28" x14ac:dyDescent="0.3">
      <c r="B29" s="61" t="s">
        <v>96</v>
      </c>
      <c r="C29" s="62">
        <v>15</v>
      </c>
      <c r="D29" s="62">
        <v>6</v>
      </c>
      <c r="E29" s="56"/>
      <c r="H29" s="55" t="s">
        <v>97</v>
      </c>
      <c r="I29" s="59">
        <v>20</v>
      </c>
      <c r="J29" s="59">
        <v>6</v>
      </c>
      <c r="K29" s="56"/>
    </row>
    <row r="30" spans="2:11" ht="28" x14ac:dyDescent="0.3">
      <c r="B30" s="61" t="s">
        <v>98</v>
      </c>
      <c r="C30" s="62">
        <v>15</v>
      </c>
      <c r="D30" s="62">
        <v>5</v>
      </c>
      <c r="E30" s="56"/>
      <c r="H30" s="55" t="s">
        <v>99</v>
      </c>
      <c r="I30" s="59">
        <v>20</v>
      </c>
      <c r="J30" s="59">
        <v>6</v>
      </c>
      <c r="K30" s="56"/>
    </row>
    <row r="31" spans="2:11" x14ac:dyDescent="0.3">
      <c r="B31" s="61" t="s">
        <v>100</v>
      </c>
      <c r="C31" s="62">
        <v>15</v>
      </c>
      <c r="D31" s="62">
        <v>5</v>
      </c>
      <c r="E31" s="56"/>
      <c r="H31" s="55" t="s">
        <v>101</v>
      </c>
      <c r="I31" s="59">
        <v>20</v>
      </c>
      <c r="J31" s="59">
        <v>6</v>
      </c>
      <c r="K31" s="56"/>
    </row>
    <row r="32" spans="2:11" x14ac:dyDescent="0.3">
      <c r="B32" s="61" t="s">
        <v>102</v>
      </c>
      <c r="C32" s="62">
        <v>15</v>
      </c>
      <c r="D32" s="62">
        <v>6</v>
      </c>
      <c r="E32" s="56"/>
    </row>
    <row r="33" spans="2:5" x14ac:dyDescent="0.3">
      <c r="B33" s="61" t="s">
        <v>103</v>
      </c>
      <c r="C33" s="62">
        <v>15</v>
      </c>
      <c r="D33" s="62">
        <v>5</v>
      </c>
      <c r="E33" s="56"/>
    </row>
    <row r="34" spans="2:5" x14ac:dyDescent="0.3">
      <c r="B34" s="61" t="s">
        <v>104</v>
      </c>
      <c r="C34" s="62">
        <v>15</v>
      </c>
      <c r="D34" s="62">
        <v>5</v>
      </c>
      <c r="E34" s="56"/>
    </row>
    <row r="35" spans="2:5" ht="28" x14ac:dyDescent="0.3">
      <c r="B35" s="61" t="s">
        <v>87</v>
      </c>
      <c r="C35" s="62">
        <v>15</v>
      </c>
      <c r="D35" s="62">
        <v>6</v>
      </c>
      <c r="E35" s="56"/>
    </row>
    <row r="73" ht="33.75" customHeight="1" x14ac:dyDescent="0.3"/>
  </sheetData>
  <sheetProtection algorithmName="SHA-512" hashValue="yxdxM3ptlwJ3CLHcevz7UalUdyO4gJu8z9drPux5jrjqP6WYU6DGrD+swlriJUNPjZ23Bl+IdlZTu00ILEEy0Q==" saltValue="aTaYTnWRYVPgyJDwmTaYKQ==" spinCount="100000" sheet="1" objects="1" scenarios="1" formatCells="0" formatRows="0" insertColumns="0" sort="0" autoFilter="0"/>
  <mergeCells count="9">
    <mergeCell ref="B10:E10"/>
    <mergeCell ref="B8:K8"/>
    <mergeCell ref="B2:K3"/>
    <mergeCell ref="B5:K6"/>
    <mergeCell ref="N8:X8"/>
    <mergeCell ref="N10:R10"/>
    <mergeCell ref="T10:X10"/>
    <mergeCell ref="Q4:S4"/>
    <mergeCell ref="H10:K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Classics, English and History</SubjectArea>
  </documentManagement>
</p:properties>
</file>

<file path=customXml/itemProps1.xml><?xml version="1.0" encoding="utf-8"?>
<ds:datastoreItem xmlns:ds="http://schemas.openxmlformats.org/officeDocument/2006/customXml" ds:itemID="{D7D1D7A9-9F39-453F-AA3E-894BDBF3F6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terms/"/>
    <ds:schemaRef ds:uri="http://www.w3.org/XML/1998/namespace"/>
    <ds:schemaRef ds:uri="db28e53b-34d1-4985-8cfc-d77cc041e148"/>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0505ba8d-bdfc-4dd1-9f10-ae53dd80469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2024-06-14T10:52:26Z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