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720" documentId="13_ncr:1_{FF92C15E-2CCF-401C-8D0E-857F21BD535A}" xr6:coauthVersionLast="47" xr6:coauthVersionMax="47" xr10:uidLastSave="{1631B1DD-8DC6-4109-B08D-ACDAA5285241}"/>
  <bookViews>
    <workbookView xWindow="525" yWindow="30" windowWidth="28035" windowHeight="15360" activeTab="1"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Modules'!$L$8</definedName>
    <definedName name="Stage_4_optional">'Optional Modules'!$L$8</definedName>
    <definedName name="Stage_4_Optional_Modules">'Optional Modules'!$V$8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2" l="1"/>
  <c r="E44" i="2"/>
  <c r="E62" i="2"/>
  <c r="E34" i="2"/>
  <c r="E28" i="2"/>
  <c r="E15" i="2"/>
</calcChain>
</file>

<file path=xl/sharedStrings.xml><?xml version="1.0" encoding="utf-8"?>
<sst xmlns="http://schemas.openxmlformats.org/spreadsheetml/2006/main" count="195" uniqueCount="121">
  <si>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</si>
  <si>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</si>
  <si>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</si>
  <si>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</si>
  <si>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</si>
  <si>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</si>
  <si>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</si>
  <si>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</si>
  <si>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</si>
  <si>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CHEM3600</t>
  </si>
  <si>
    <t xml:space="preserve">Fundamentals of Chemistry  </t>
  </si>
  <si>
    <t>Autumn</t>
  </si>
  <si>
    <t>CHEM3610</t>
  </si>
  <si>
    <t>Organic Chemistry 1 - Structure and Reactivity</t>
  </si>
  <si>
    <t>Spring</t>
  </si>
  <si>
    <t>CHEM3620</t>
  </si>
  <si>
    <t>Inorganic Chemistry 1 - Periodicity and Metals</t>
  </si>
  <si>
    <t>CHEM3630</t>
  </si>
  <si>
    <t xml:space="preserve">Physical Chemistry 1 - Energy and Rates   </t>
  </si>
  <si>
    <t>CHEM3640</t>
  </si>
  <si>
    <t>Applied Maths for Chemists and Forensic Scientists</t>
  </si>
  <si>
    <t>CHEM3710</t>
  </si>
  <si>
    <t>Chemistry and the Environment</t>
  </si>
  <si>
    <t>CHEM3900</t>
  </si>
  <si>
    <t xml:space="preserve">Experimental Chemistry 1  </t>
  </si>
  <si>
    <t xml:space="preserve">Autumn &amp; Spring </t>
  </si>
  <si>
    <t>CHEM3910</t>
  </si>
  <si>
    <t>Computing Skills for Modern Data Analysis</t>
  </si>
  <si>
    <t>Compulsory Total</t>
  </si>
  <si>
    <t xml:space="preserve">Stage 2 </t>
  </si>
  <si>
    <t>CHEM5600</t>
  </si>
  <si>
    <t>Physical Chemistry 2 - Quantum Mechanics</t>
  </si>
  <si>
    <t>CHEM5610</t>
  </si>
  <si>
    <t>Organic Chemistry 2 - Molecular Synthesis</t>
  </si>
  <si>
    <t>CHEM5620</t>
  </si>
  <si>
    <t>Inorganic Chemistry 2 - Organometallics and Main Group</t>
  </si>
  <si>
    <t>CHEM5700</t>
  </si>
  <si>
    <t>Materials Chemistry 1 - Structure and Properties</t>
  </si>
  <si>
    <t>CHEM5710</t>
  </si>
  <si>
    <t>Biochemistry - Biomolecules and Enzymes</t>
  </si>
  <si>
    <t>CHEM5720</t>
  </si>
  <si>
    <t>Analytical Chemistry 1 - Methods and Validation</t>
  </si>
  <si>
    <t>CHEM5920</t>
  </si>
  <si>
    <t>Experimental Chemistry 2</t>
  </si>
  <si>
    <t>CHEM5930</t>
  </si>
  <si>
    <t>Experimental Chemistry 3</t>
  </si>
  <si>
    <t>Stage A (Year Abroad) - For students on a Year Abroad</t>
  </si>
  <si>
    <t>Year Abroad</t>
  </si>
  <si>
    <t>Autumn, Spring, Summer</t>
  </si>
  <si>
    <t>Stage S (Industrial Placement)  - For students on a Year in Industry</t>
  </si>
  <si>
    <t>Industry Placement</t>
  </si>
  <si>
    <t>Industry Assessment</t>
  </si>
  <si>
    <t>Analytical Chemistry 2: Advanced Methods</t>
  </si>
  <si>
    <t>Materials Chemistry: Properties and Functions of Solids</t>
  </si>
  <si>
    <t>Organic Chemistry 3: Advanced Synthesis</t>
  </si>
  <si>
    <t>Summer</t>
  </si>
  <si>
    <t>Inorganic Chemistry 3: Electronic Structure and Reactivity</t>
  </si>
  <si>
    <t>Physical Chemistry 3: Computational Chemistry</t>
  </si>
  <si>
    <t>Chemistry Research Project</t>
  </si>
  <si>
    <t>Autumn, Spring</t>
  </si>
  <si>
    <t>Substances of Abuse</t>
  </si>
  <si>
    <t>Advanced Research Skills</t>
  </si>
  <si>
    <t>Advanced Chemistry Project</t>
  </si>
  <si>
    <t>Optional Modules</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</si>
  <si>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</si>
  <si>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</si>
  <si>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</si>
  <si>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</si>
  <si>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</si>
  <si>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</si>
  <si>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</si>
  <si>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</si>
  <si>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</si>
  <si>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</si>
  <si>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</si>
  <si>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Royal Society of Chemistry</t>
  </si>
  <si>
    <t>Module restrictions</t>
  </si>
  <si>
    <t>Chemistry Research Project, Advanced Research Project Modules are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</si>
  <si>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</si>
  <si>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</si>
  <si>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</si>
  <si>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</si>
  <si>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</si>
  <si>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</si>
  <si>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</si>
  <si>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</si>
  <si>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</si>
  <si>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</si>
  <si>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</si>
  <si>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</si>
  <si>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</si>
  <si>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</si>
  <si>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</si>
  <si>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</si>
  <si>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</si>
  <si>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</si>
  <si>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</si>
  <si>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</si>
  <si>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</si>
  <si>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</si>
  <si>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Cannot be compensated or condoned</t>
  </si>
  <si>
    <t>PSCI5910</t>
  </si>
  <si>
    <t>PSCI5920</t>
  </si>
  <si>
    <t xml:space="preserve">OPTIONAL MODULES </t>
  </si>
  <si>
    <t>Stage 4 Optional modules</t>
  </si>
  <si>
    <t>Artificial Intelligence</t>
  </si>
  <si>
    <t>Science Communication and Public Engagement</t>
  </si>
  <si>
    <t>Cannot be compensated or condoned. If failed, the module must be repeated in attendance</t>
  </si>
  <si>
    <t>For students on a Profesional Practice Placement in 2024/25</t>
  </si>
  <si>
    <t xml:space="preserve">Professional Placement Experience </t>
  </si>
  <si>
    <t xml:space="preserve">Year-long </t>
  </si>
  <si>
    <t xml:space="preserve">Professional Placement Assessment </t>
  </si>
  <si>
    <t>For students on a Profesional Practice Placement in 2025/26</t>
  </si>
  <si>
    <t>Cannot be compensated, condoned or trailed</t>
  </si>
  <si>
    <t>5/6</t>
  </si>
  <si>
    <r>
      <t>The course outcomes have references to the subject benchmarking statement for Chemistry (2019). </t>
    </r>
    <r>
      <rPr>
        <i/>
        <sz val="12"/>
        <color rgb="FF000000"/>
        <rFont val="Arial"/>
        <family val="2"/>
      </rPr>
      <t> </t>
    </r>
    <r>
      <rPr>
        <sz val="12"/>
        <color rgb="FF000000"/>
        <rFont val="Arial"/>
        <family val="2"/>
      </rPr>
      <t> </t>
    </r>
  </si>
  <si>
    <t>NEW: Stage 4: 20 credits to be selected from the following options</t>
  </si>
  <si>
    <t>No optional modules were previously available in Stage 4 - all modules were compulsory.</t>
  </si>
  <si>
    <t>These optional modules are provisional and subject to change later in the summer.</t>
  </si>
  <si>
    <t>Stage 3</t>
  </si>
  <si>
    <t>Stage 4 - For students on Integrated Masters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</si>
</sst>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sz val="11"/>
      <color theme="0"/>
      <name val="Arial"/>
      <family val="2"/>
    </font>
    <font>
      <sz val="12"/>
      <color rgb="FF000000"/>
      <name val="Arial"/>
      <family val="2"/>
    </font>
    <font>
      <i/>
      <sz val="12"/>
      <color rgb="FF000000"/>
      <name val="Arial"/>
      <family val="2"/>
    </font>
    <font>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5" tint="0.39997558519241921"/>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4" fillId="2" borderId="4" xfId="0" applyFont="1" applyFill="1" applyBorder="1"/>
    <xf numFmtId="0" fontId="6" fillId="0" borderId="4" xfId="0" applyFont="1" applyBorder="1" applyAlignment="1">
      <alignment vertical="center" wrapText="1"/>
    </xf>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wrapText="1"/>
    </xf>
    <xf numFmtId="0" fontId="5" fillId="0" borderId="4" xfId="0" applyFont="1" applyBorder="1" applyAlignment="1">
      <alignment vertical="center"/>
    </xf>
    <xf numFmtId="0" fontId="18" fillId="0" borderId="3" xfId="0" applyFont="1" applyBorder="1" applyAlignment="1">
      <alignment vertical="center"/>
    </xf>
    <xf numFmtId="0" fontId="6" fillId="0" borderId="0" xfId="0" applyFont="1"/>
    <xf numFmtId="0" fontId="6" fillId="0" borderId="4" xfId="0" applyFont="1" applyBorder="1" applyAlignment="1">
      <alignment horizontal="center" vertical="center"/>
    </xf>
    <xf numFmtId="0" fontId="4" fillId="2" borderId="4" xfId="0" applyFont="1" applyFill="1" applyBorder="1" applyAlignment="1">
      <alignment horizontal="center"/>
    </xf>
    <xf numFmtId="0" fontId="4" fillId="0" borderId="4" xfId="0" applyFont="1" applyBorder="1" applyAlignment="1">
      <alignment horizontal="center"/>
    </xf>
    <xf numFmtId="0" fontId="6" fillId="2" borderId="0" xfId="0" applyFont="1" applyFill="1" applyAlignment="1">
      <alignment horizontal="left" vertical="center" wrapText="1"/>
    </xf>
    <xf numFmtId="0" fontId="5" fillId="2" borderId="4" xfId="0" applyFont="1" applyFill="1" applyBorder="1" applyAlignment="1">
      <alignment vertical="center"/>
    </xf>
    <xf numFmtId="0" fontId="5" fillId="2" borderId="4" xfId="0" applyFont="1" applyFill="1" applyBorder="1" applyAlignment="1">
      <alignment horizontal="center" vertical="center"/>
    </xf>
    <xf numFmtId="0" fontId="6" fillId="0" borderId="4" xfId="0" applyFont="1" applyBorder="1" applyAlignment="1">
      <alignment horizontal="left" vertical="center" wrapText="1"/>
    </xf>
    <xf numFmtId="49" fontId="6" fillId="0" borderId="4" xfId="0" applyNumberFormat="1" applyFont="1" applyBorder="1" applyAlignment="1">
      <alignment horizontal="center" vertical="center"/>
    </xf>
    <xf numFmtId="0" fontId="20" fillId="2" borderId="0" xfId="0" applyFont="1" applyFill="1"/>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9" fillId="0" borderId="6" xfId="0" applyFont="1" applyBorder="1" applyAlignment="1">
      <alignment horizontal="center" vertical="center" wrapText="1"/>
    </xf>
    <xf numFmtId="0" fontId="5" fillId="0" borderId="4" xfId="0" applyFont="1" applyBorder="1" applyAlignment="1">
      <alignment horizontal="center" vertical="center" wrapText="1"/>
    </xf>
    <xf numFmtId="0" fontId="9" fillId="0" borderId="9" xfId="0" applyFont="1" applyBorder="1" applyAlignment="1">
      <alignment wrapText="1"/>
    </xf>
    <xf numFmtId="0" fontId="9"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wrapText="1"/>
    </xf>
    <xf numFmtId="0" fontId="15" fillId="2" borderId="0" xfId="0" applyFont="1" applyFill="1" applyAlignment="1">
      <alignment vertical="center"/>
    </xf>
    <xf numFmtId="0" fontId="14" fillId="2" borderId="0" xfId="0" applyFont="1" applyFill="1" applyAlignment="1">
      <alignment horizontal="center" vertical="center" wrapText="1"/>
    </xf>
    <xf numFmtId="0" fontId="22" fillId="2" borderId="0" xfId="0" applyFont="1" applyFill="1" applyAlignment="1">
      <alignment vertical="center" wrapText="1"/>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9" fillId="7" borderId="1" xfId="0" applyFont="1" applyFill="1" applyBorder="1" applyAlignment="1">
      <alignment horizontal="left"/>
    </xf>
    <xf numFmtId="0" fontId="19" fillId="7" borderId="2" xfId="0" applyFont="1" applyFill="1" applyBorder="1" applyAlignment="1">
      <alignment horizontal="left"/>
    </xf>
    <xf numFmtId="0" fontId="19" fillId="7" borderId="3" xfId="0" applyFont="1" applyFill="1" applyBorder="1" applyAlignment="1">
      <alignment horizontal="left"/>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7" fillId="2" borderId="0" xfId="1" applyFont="1" applyFill="1" applyAlignment="1">
      <alignment horizontal="left"/>
    </xf>
    <xf numFmtId="0" fontId="1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xf>
    <xf numFmtId="0" fontId="22" fillId="2" borderId="0" xfId="0" applyFont="1" applyFill="1" applyAlignment="1">
      <alignment horizontal="center" vertical="center" wrapText="1"/>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cellXfs>
  <cellStyles count="2">
    <cellStyle name="Hyperlink" xfId="1" builtinId="8"/>
    <cellStyle name="Normal" xfId="0" builtinId="0"/>
  </cellStyles>
  <dxfs count="12">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173567</xdr:colOff>
      <xdr:row>5</xdr:row>
      <xdr:rowOff>169334</xdr:rowOff>
    </xdr:from>
    <xdr:to>
      <xdr:col>4</xdr:col>
      <xdr:colOff>292101</xdr:colOff>
      <xdr:row>9</xdr:row>
      <xdr:rowOff>76200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73567" y="1236134"/>
          <a:ext cx="3437467"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Chemistry</a:t>
          </a:r>
        </a:p>
      </xdr:txBody>
    </xdr:sp>
    <xdr:clientData/>
  </xdr:twoCellAnchor>
  <xdr:twoCellAnchor>
    <xdr:from>
      <xdr:col>4</xdr:col>
      <xdr:colOff>626534</xdr:colOff>
      <xdr:row>5</xdr:row>
      <xdr:rowOff>71966</xdr:rowOff>
    </xdr:from>
    <xdr:to>
      <xdr:col>10</xdr:col>
      <xdr:colOff>383117</xdr:colOff>
      <xdr:row>10</xdr:row>
      <xdr:rowOff>195791</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3945467" y="1138766"/>
          <a:ext cx="4734983" cy="113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Chemistry </a:t>
          </a:r>
        </a:p>
        <a:p>
          <a:r>
            <a:rPr lang="en-GB" sz="1400">
              <a:latin typeface="Arial" panose="020B0604020202020204" pitchFamily="34" charset="0"/>
              <a:cs typeface="Arial" panose="020B0604020202020204" pitchFamily="34" charset="0"/>
            </a:rPr>
            <a:t>BSc (Hons) Chemistry with a Year Abroad </a:t>
          </a:r>
        </a:p>
        <a:p>
          <a:r>
            <a:rPr lang="en-GB" sz="1400">
              <a:latin typeface="Arial" panose="020B0604020202020204" pitchFamily="34" charset="0"/>
              <a:cs typeface="Arial" panose="020B0604020202020204" pitchFamily="34" charset="0"/>
            </a:rPr>
            <a:t>BSc (Hons) Chemistry with a Professional Placement </a:t>
          </a:r>
        </a:p>
        <a:p>
          <a:r>
            <a:rPr lang="en-GB" sz="1400">
              <a:latin typeface="Arial" panose="020B0604020202020204" pitchFamily="34" charset="0"/>
              <a:cs typeface="Arial" panose="020B0604020202020204" pitchFamily="34" charset="0"/>
            </a:rPr>
            <a:t>MChem Chemistry </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241300</xdr:colOff>
      <xdr:row>10</xdr:row>
      <xdr:rowOff>50800</xdr:rowOff>
    </xdr:from>
    <xdr:to>
      <xdr:col>11</xdr:col>
      <xdr:colOff>520700</xdr:colOff>
      <xdr:row>13</xdr:row>
      <xdr:rowOff>160866</xdr:rowOff>
    </xdr:to>
    <xdr:sp macro="" textlink="">
      <xdr:nvSpPr>
        <xdr:cNvPr id="6" name="TextBox 5">
          <a:extLst>
            <a:ext uri="{FF2B5EF4-FFF2-40B4-BE49-F238E27FC236}">
              <a16:creationId xmlns:a16="http://schemas.microsoft.com/office/drawing/2014/main" id="{BE85321C-F283-4295-AE74-24DD9FEB9AE2}"/>
            </a:ext>
          </a:extLst>
        </xdr:cNvPr>
        <xdr:cNvSpPr txBox="1"/>
      </xdr:nvSpPr>
      <xdr:spPr>
        <a:xfrm>
          <a:off x="1066800" y="2133600"/>
          <a:ext cx="8534400"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0">
              <a:solidFill>
                <a:srgbClr val="C00000"/>
              </a:solidFill>
              <a:latin typeface="Arial" panose="020B0604020202020204" pitchFamily="34" charset="0"/>
              <a:cs typeface="Arial" panose="020B0604020202020204" pitchFamily="34" charset="0"/>
            </a:rPr>
            <a:t>(for students entering Stage 3 or Professional Placement or Year Abroad in September 2025)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31</xdr:row>
      <xdr:rowOff>38100</xdr:rowOff>
    </xdr:from>
    <xdr:to>
      <xdr:col>9</xdr:col>
      <xdr:colOff>0</xdr:colOff>
      <xdr:row>33</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36</xdr:row>
      <xdr:rowOff>165100</xdr:rowOff>
    </xdr:from>
    <xdr:to>
      <xdr:col>9</xdr:col>
      <xdr:colOff>0</xdr:colOff>
      <xdr:row>38</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11111</xdr:colOff>
      <xdr:row>15</xdr:row>
      <xdr:rowOff>63501</xdr:rowOff>
    </xdr:from>
    <xdr:to>
      <xdr:col>14</xdr:col>
      <xdr:colOff>409574</xdr:colOff>
      <xdr:row>96</xdr:row>
      <xdr:rowOff>123826</xdr:rowOff>
    </xdr:to>
    <xdr:sp macro="" textlink="">
      <xdr:nvSpPr>
        <xdr:cNvPr id="4" name="TextBox 3">
          <a:extLst>
            <a:ext uri="{FF2B5EF4-FFF2-40B4-BE49-F238E27FC236}">
              <a16:creationId xmlns:a16="http://schemas.microsoft.com/office/drawing/2014/main" id="{F60D8E14-10B1-7908-6F6D-DC7F6B795081}"/>
            </a:ext>
          </a:extLst>
        </xdr:cNvPr>
        <xdr:cNvSpPr txBox="1"/>
      </xdr:nvSpPr>
      <xdr:spPr>
        <a:xfrm>
          <a:off x="696911" y="3159126"/>
          <a:ext cx="9313863" cy="16262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Core and foundation scientific chemical, physical and biological concepts, terminology, theory, units, and conventions in relation to the chemical sciences. </a:t>
          </a:r>
          <a:r>
            <a:rPr lang="en-GB" sz="1200" b="1" i="0">
              <a:solidFill>
                <a:schemeClr val="dk1"/>
              </a:solidFill>
              <a:effectLst/>
              <a:latin typeface="Arial" panose="020B0604020202020204" pitchFamily="34" charset="0"/>
              <a:ea typeface="+mn-ea"/>
              <a:cs typeface="Arial" panose="020B0604020202020204" pitchFamily="34" charset="0"/>
            </a:rPr>
            <a:t>(SB 4.2) (RSC KR 1,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Core and foundation laboratory practice, techniques, and methods in relation to the chemical sciences. </a:t>
          </a:r>
          <a:r>
            <a:rPr lang="en-GB" sz="1200" b="1" i="0">
              <a:solidFill>
                <a:schemeClr val="dk1"/>
              </a:solidFill>
              <a:effectLst/>
              <a:latin typeface="Arial" panose="020B0604020202020204" pitchFamily="34" charset="0"/>
              <a:ea typeface="+mn-ea"/>
              <a:cs typeface="Arial" panose="020B0604020202020204" pitchFamily="34" charset="0"/>
            </a:rPr>
            <a:t>(SB 4.2) (RSC KR 1, 2, 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Core and foundation of analytical methods, data analysis, and presentation of results and conclusions in the chemical sciences. </a:t>
          </a:r>
          <a:r>
            <a:rPr lang="en-GB" sz="1200" b="1" i="0">
              <a:solidFill>
                <a:schemeClr val="dk1"/>
              </a:solidFill>
              <a:effectLst/>
              <a:latin typeface="Arial" panose="020B0604020202020204" pitchFamily="34" charset="0"/>
              <a:ea typeface="+mn-ea"/>
              <a:cs typeface="Arial" panose="020B0604020202020204" pitchFamily="34" charset="0"/>
            </a:rPr>
            <a:t>(SB 4.2) (RSC KR 1,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Broad areas of chemistry including properties of chemical elements, states of matter, organic functional groups, physiochemical principles, organic and inorganic materials, synthetic pathways, analytical chemistry, drug chemistry, biochemistry, and catalysis. </a:t>
          </a:r>
          <a:r>
            <a:rPr lang="en-GB" sz="1200" b="1" i="0">
              <a:solidFill>
                <a:schemeClr val="dk1"/>
              </a:solidFill>
              <a:effectLst/>
              <a:latin typeface="Arial" panose="020B0604020202020204" pitchFamily="34" charset="0"/>
              <a:ea typeface="+mn-ea"/>
              <a:cs typeface="Arial" panose="020B0604020202020204" pitchFamily="34" charset="0"/>
            </a:rPr>
            <a:t>(SB 4.2) (RSC KR 1,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Developments at the forefront of some areas of chemical sciences and appreciation of their importance. </a:t>
          </a:r>
          <a:r>
            <a:rPr lang="en-GB" sz="1200" b="1" i="0">
              <a:solidFill>
                <a:schemeClr val="dk1"/>
              </a:solidFill>
              <a:effectLst/>
              <a:latin typeface="Arial" panose="020B0604020202020204" pitchFamily="34" charset="0"/>
              <a:ea typeface="+mn-ea"/>
              <a:cs typeface="Arial" panose="020B0604020202020204" pitchFamily="34" charset="0"/>
            </a:rPr>
            <a:t>(SB 4.3) (RSC KR 2, 4)</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Advanced theory, concepts, and practice in the chemical sciences. </a:t>
          </a:r>
          <a:r>
            <a:rPr lang="en-GB" sz="1200" b="1" i="0">
              <a:solidFill>
                <a:schemeClr val="dk1"/>
              </a:solidFill>
              <a:effectLst/>
              <a:latin typeface="Arial" panose="020B0604020202020204" pitchFamily="34" charset="0"/>
              <a:ea typeface="+mn-ea"/>
              <a:cs typeface="Arial" panose="020B0604020202020204" pitchFamily="34" charset="0"/>
            </a:rPr>
            <a:t>(SB 4.3) (RSC KR 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Master's students will develop an in-depth knowledge and critical awareness of a substantial area of chemistry such as contemporary materials chemistry. </a:t>
          </a:r>
          <a:r>
            <a:rPr lang="en-GB" sz="1200" b="1" i="0">
              <a:solidFill>
                <a:schemeClr val="dk1"/>
              </a:solidFill>
              <a:effectLst/>
              <a:latin typeface="Arial" panose="020B0604020202020204" pitchFamily="34" charset="0"/>
              <a:ea typeface="+mn-ea"/>
              <a:cs typeface="Arial" panose="020B0604020202020204" pitchFamily="34" charset="0"/>
            </a:rPr>
            <a:t>(SB 4.3) (RSC KR 2, 4, 5)</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The ability to demonstrate knowledge and understanding of essential facts, concepts, principles and theories relating to the subject and to apply such knowledge and understanding to the solution of qualitative and quantitative problems. </a:t>
          </a:r>
          <a:r>
            <a:rPr lang="en-GB" sz="1200" b="1" i="0">
              <a:solidFill>
                <a:schemeClr val="dk1"/>
              </a:solidFill>
              <a:effectLst/>
              <a:latin typeface="Arial" panose="020B0604020202020204" pitchFamily="34" charset="0"/>
              <a:ea typeface="+mn-ea"/>
              <a:cs typeface="Arial" panose="020B0604020202020204" pitchFamily="34" charset="0"/>
            </a:rPr>
            <a:t>(SB 5.3) (RSC KR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The ability to recognise and analyse problems and plan strategies for their solution by the evaluation, interpretation, and synthesis of scientific information and data. </a:t>
          </a:r>
          <a:r>
            <a:rPr lang="en-GB" sz="1200" b="1" i="0">
              <a:solidFill>
                <a:schemeClr val="dk1"/>
              </a:solidFill>
              <a:effectLst/>
              <a:latin typeface="Arial" panose="020B0604020202020204" pitchFamily="34" charset="0"/>
              <a:ea typeface="+mn-ea"/>
              <a:cs typeface="Arial" panose="020B0604020202020204" pitchFamily="34" charset="0"/>
            </a:rPr>
            <a:t>(RSC KR 2) (SB 4.4, 5.3, 5.4) (RSC KR 2, 5,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ability to use computational methods for the practical application of theory and to use information technology and data-processing skills to search for, assess, and interpret chemical information and data. </a:t>
          </a:r>
          <a:r>
            <a:rPr lang="en-GB" sz="1200" b="1" i="0">
              <a:solidFill>
                <a:schemeClr val="dk1"/>
              </a:solidFill>
              <a:effectLst/>
              <a:latin typeface="Arial" panose="020B0604020202020204" pitchFamily="34" charset="0"/>
              <a:ea typeface="+mn-ea"/>
              <a:cs typeface="Arial" panose="020B0604020202020204" pitchFamily="34" charset="0"/>
            </a:rPr>
            <a:t>(SB 5.3) (RSC KR 6,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Skills in essay writing and presenting scientific material and arguments clearly and correctly to a range of audiences. The ability to communicate complex scientific argument to a lay audience. </a:t>
          </a:r>
          <a:r>
            <a:rPr lang="en-GB" sz="1200" b="1" i="0">
              <a:solidFill>
                <a:schemeClr val="dk1"/>
              </a:solidFill>
              <a:effectLst/>
              <a:latin typeface="Arial" panose="020B0604020202020204" pitchFamily="34" charset="0"/>
              <a:ea typeface="+mn-ea"/>
              <a:cs typeface="Arial" panose="020B0604020202020204" pitchFamily="34" charset="0"/>
            </a:rPr>
            <a:t>(SB 5.3, 5.7) (RSC KR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Chemistry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Use appropriate methods of numeracy, information retrieval, analysis, and communication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Use of the intellectual skills specified for the course in the context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ability to adapt and apply methodology above to solve advanced and unfamiliar problems. </a:t>
          </a:r>
          <a:r>
            <a:rPr lang="en-GB" sz="1200" b="1" i="0">
              <a:solidFill>
                <a:schemeClr val="dk1"/>
              </a:solidFill>
              <a:effectLst/>
              <a:latin typeface="Arial" panose="020B0604020202020204" pitchFamily="34" charset="0"/>
              <a:ea typeface="+mn-ea"/>
              <a:cs typeface="Arial" panose="020B0604020202020204" pitchFamily="34" charset="0"/>
            </a:rPr>
            <a:t>(SB 4.4, 5.3, 5.4) (RSC KR 2, 5,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Ability to select the most appropriate techniques for a given problem and to interpret data from a wide range of advanced techniques. </a:t>
          </a:r>
          <a:r>
            <a:rPr lang="en-GB" sz="1200" b="1" i="0">
              <a:solidFill>
                <a:schemeClr val="dk1"/>
              </a:solidFill>
              <a:effectLst/>
              <a:latin typeface="Arial" panose="020B0604020202020204" pitchFamily="34" charset="0"/>
              <a:ea typeface="+mn-ea"/>
              <a:cs typeface="Arial" panose="020B0604020202020204" pitchFamily="34" charset="0"/>
            </a:rPr>
            <a:t>(SB 5.3) (RSC 6, 8,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Skills in the safe handling of chemical materials, taking into account their physical and chemical properties, including any specific hazards associated with their use and how to risk assess such hazards. </a:t>
          </a:r>
          <a:r>
            <a:rPr lang="en-GB" sz="1200" b="1" i="0">
              <a:solidFill>
                <a:schemeClr val="dk1"/>
              </a:solidFill>
              <a:effectLst/>
              <a:latin typeface="Arial" panose="020B0604020202020204" pitchFamily="34" charset="0"/>
              <a:ea typeface="+mn-ea"/>
              <a:cs typeface="Arial" panose="020B0604020202020204" pitchFamily="34" charset="0"/>
            </a:rPr>
            <a:t>(SB 5.5) (RSC KR 6)</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Skills required for carrying out documented standard laboratory procedures involved in synthetic and analytical work in relation to organic and inorganic systems. Skills in observational and instrumental monitoring of physiochemical events and changes. The systematic and reliable documentation of the above. Operation of standard analytical instruments employed in the chemical sciences. </a:t>
          </a:r>
          <a:r>
            <a:rPr lang="en-GB" sz="1200" b="1" i="0">
              <a:solidFill>
                <a:schemeClr val="dk1"/>
              </a:solidFill>
              <a:effectLst/>
              <a:latin typeface="Arial" panose="020B0604020202020204" pitchFamily="34" charset="0"/>
              <a:ea typeface="+mn-ea"/>
              <a:cs typeface="Arial" panose="020B0604020202020204" pitchFamily="34" charset="0"/>
            </a:rPr>
            <a:t>(SB 5.5, 5.6, 5.8) (RSC KR 6, 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ability to collate, interpret and explain the significance and underlying theory of experimental data, including an assessment of limits of accuracy.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r>
            <a:rPr lang="en-GB" sz="1200" b="1" i="0">
              <a:solidFill>
                <a:schemeClr val="dk1"/>
              </a:solidFill>
              <a:effectLst/>
              <a:latin typeface="Arial" panose="020B0604020202020204" pitchFamily="34" charset="0"/>
              <a:ea typeface="+mn-ea"/>
              <a:cs typeface="Arial" panose="020B0604020202020204" pitchFamily="34" charset="0"/>
            </a:rPr>
            <a:t>(SB 5.5, 5.6, 5.7) (RSC KR 5, 6, 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The ability to implement research projects including competence in the design and execution of experiments, using an understanding of the limits of accuracy of experimental data to inform future work.  </a:t>
          </a:r>
          <a:r>
            <a:rPr lang="en-GB" sz="1200" b="1" i="0">
              <a:solidFill>
                <a:schemeClr val="dk1"/>
              </a:solidFill>
              <a:effectLst/>
              <a:latin typeface="Arial" panose="020B0604020202020204" pitchFamily="34" charset="0"/>
              <a:ea typeface="+mn-ea"/>
              <a:cs typeface="Arial" panose="020B0604020202020204" pitchFamily="34" charset="0"/>
            </a:rPr>
            <a:t>(SB 4.4, 5.5, 5.6) (RSC KR 7,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Application of some of the subject-specific skills specified for the course from the perspective of a commercial or industrial organisation.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The ability to select appropriate techniques and procedures for performing laboratory work and analysis. </a:t>
          </a:r>
          <a:r>
            <a:rPr lang="en-GB" sz="1200" b="1" i="0">
              <a:solidFill>
                <a:schemeClr val="dk1"/>
              </a:solidFill>
              <a:effectLst/>
              <a:latin typeface="Arial" panose="020B0604020202020204" pitchFamily="34" charset="0"/>
              <a:ea typeface="+mn-ea"/>
              <a:cs typeface="Arial" panose="020B0604020202020204" pitchFamily="34" charset="0"/>
            </a:rPr>
            <a:t>(SB 5.5, 5.6, 5.8) (RSC KR 6, 7)</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ability to design and plan research projects, including resource management and project overview, planning and implementation including competence in the planning, design and execution of experiments and demonstration of the ability to work independently and be self-critical in the evaluation of risks, procedures and results. </a:t>
          </a:r>
          <a:r>
            <a:rPr lang="en-GB" sz="1200" b="1" i="0">
              <a:solidFill>
                <a:schemeClr val="dk1"/>
              </a:solidFill>
              <a:effectLst/>
              <a:latin typeface="Arial" panose="020B0604020202020204" pitchFamily="34" charset="0"/>
              <a:ea typeface="+mn-ea"/>
              <a:cs typeface="Arial" panose="020B0604020202020204" pitchFamily="34" charset="0"/>
            </a:rPr>
            <a:t>(SB 4.4, 5.5, 5.6, 5.8) (RSC KR 6, 7, 8)</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Practice and demonstration of a range of appropriate communication skills, individually and  relating to the ability to interact with other people and to engage in team working within a professional environment. </a:t>
          </a:r>
          <a:r>
            <a:rPr lang="en-GB" sz="1200" b="1" i="0">
              <a:solidFill>
                <a:schemeClr val="dk1"/>
              </a:solidFill>
              <a:effectLst/>
              <a:latin typeface="Arial" panose="020B0604020202020204" pitchFamily="34" charset="0"/>
              <a:ea typeface="+mn-ea"/>
              <a:cs typeface="Arial" panose="020B0604020202020204" pitchFamily="34" charset="0"/>
            </a:rPr>
            <a:t>(SB 4.4, 5.7, 5.8) (RSC KR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Generic and study skills needed for students to undertake further training of a professional nature for continuing personal and professional development and employment. </a:t>
          </a:r>
          <a:r>
            <a:rPr lang="en-GB" sz="1200" b="1" i="0">
              <a:solidFill>
                <a:schemeClr val="dk1"/>
              </a:solidFill>
              <a:effectLst/>
              <a:latin typeface="Arial" panose="020B0604020202020204" pitchFamily="34" charset="0"/>
              <a:ea typeface="+mn-ea"/>
              <a:cs typeface="Arial" panose="020B0604020202020204" pitchFamily="34" charset="0"/>
            </a:rPr>
            <a:t>(SB 5.7) (RSC KR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Problem-solving skills, relating to qualitative and quantitative information, extending to situations where evaluations have to be made on the basis of limited information. </a:t>
          </a:r>
          <a:r>
            <a:rPr lang="en-GB" sz="1200" b="1" i="0">
              <a:solidFill>
                <a:schemeClr val="dk1"/>
              </a:solidFill>
              <a:effectLst/>
              <a:latin typeface="Arial" panose="020B0604020202020204" pitchFamily="34" charset="0"/>
              <a:ea typeface="+mn-ea"/>
              <a:cs typeface="Arial" panose="020B0604020202020204" pitchFamily="34" charset="0"/>
            </a:rPr>
            <a:t>(SB 4.4, 5.7, 5.8) (RSC KR 2)</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Numeracy and computational skills, including such aspects as error analysis, order-of-magnitude estimations, correct use of units, and modes of data presentation. </a:t>
          </a:r>
          <a:r>
            <a:rPr lang="en-GB" sz="1200" b="1" i="0">
              <a:solidFill>
                <a:schemeClr val="dk1"/>
              </a:solidFill>
              <a:effectLst/>
              <a:latin typeface="Arial" panose="020B0604020202020204" pitchFamily="34" charset="0"/>
              <a:ea typeface="+mn-ea"/>
              <a:cs typeface="Arial" panose="020B0604020202020204" pitchFamily="34" charset="0"/>
            </a:rPr>
            <a:t>(SB 5.7) (RSC KR 2,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Information-technology skills such as word-processing and spreadsheet use, data-logging and storage, Internet communication, etc. and information-retrieval skills, through on-line computer searches. </a:t>
          </a:r>
          <a:r>
            <a:rPr lang="en-GB" sz="1200" b="1" i="0">
              <a:solidFill>
                <a:schemeClr val="dk1"/>
              </a:solidFill>
              <a:effectLst/>
              <a:latin typeface="Arial" panose="020B0604020202020204" pitchFamily="34" charset="0"/>
              <a:ea typeface="+mn-ea"/>
              <a:cs typeface="Arial" panose="020B0604020202020204" pitchFamily="34" charset="0"/>
            </a:rPr>
            <a:t>(SB 5.7) (RSC KR 6,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Time-management and organisational skills, as evidenced by the ability to plan and implement efficient and effective modes of working. Self-management and organisational skills with the capacity to support life-long learning. </a:t>
          </a:r>
          <a:r>
            <a:rPr lang="en-GB" sz="1200" b="1" i="0">
              <a:solidFill>
                <a:schemeClr val="dk1"/>
              </a:solidFill>
              <a:effectLst/>
              <a:latin typeface="Arial" panose="020B0604020202020204" pitchFamily="34" charset="0"/>
              <a:ea typeface="+mn-ea"/>
              <a:cs typeface="Arial" panose="020B0604020202020204" pitchFamily="34" charset="0"/>
            </a:rPr>
            <a:t>(SB 5.7) (RSC KR 7,8,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ability to plan and implement independent projects at BSc level. </a:t>
          </a:r>
          <a:r>
            <a:rPr lang="en-GB" sz="1200" b="1" i="0">
              <a:solidFill>
                <a:schemeClr val="dk1"/>
              </a:solidFill>
              <a:effectLst/>
              <a:latin typeface="Arial" panose="020B0604020202020204" pitchFamily="34" charset="0"/>
              <a:ea typeface="+mn-ea"/>
              <a:cs typeface="Arial" panose="020B0604020202020204" pitchFamily="34" charset="0"/>
            </a:rPr>
            <a:t>(SB 5.7) (RSC KR 7,8,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Chemistry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Work effectively with others in the academic community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Professional Placement and/or Year Abroad courses: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The ability to adapt to different working/study environments. </a:t>
          </a:r>
          <a:r>
            <a:rPr lang="en-GB" sz="1200" b="1" i="0">
              <a:solidFill>
                <a:schemeClr val="dk1"/>
              </a:solidFill>
              <a:effectLst/>
              <a:latin typeface="Arial" panose="020B0604020202020204" pitchFamily="34" charset="0"/>
              <a:ea typeface="+mn-ea"/>
              <a:cs typeface="Arial" panose="020B0604020202020204" pitchFamily="34" charset="0"/>
            </a:rPr>
            <a:t>(RSC KR 9,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The ability to function effectively in an industrial or commercial environment. </a:t>
          </a:r>
          <a:r>
            <a:rPr lang="en-GB" sz="1200" b="1" i="0">
              <a:solidFill>
                <a:schemeClr val="dk1"/>
              </a:solidFill>
              <a:effectLst/>
              <a:latin typeface="Arial" panose="020B0604020202020204" pitchFamily="34" charset="0"/>
              <a:ea typeface="+mn-ea"/>
              <a:cs typeface="Arial" panose="020B0604020202020204" pitchFamily="34" charset="0"/>
            </a:rPr>
            <a:t>(RSC KR 9)</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the MChem course:</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The ability to communicate and interact with professionals from other disciplines. </a:t>
          </a:r>
          <a:r>
            <a:rPr lang="en-GB" sz="1200" b="1" i="0">
              <a:solidFill>
                <a:schemeClr val="dk1"/>
              </a:solidFill>
              <a:effectLst/>
              <a:latin typeface="Arial" panose="020B0604020202020204" pitchFamily="34" charset="0"/>
              <a:ea typeface="+mn-ea"/>
              <a:cs typeface="Arial" panose="020B0604020202020204" pitchFamily="34" charset="0"/>
            </a:rPr>
            <a:t>(SB 4.4, 5.7, 5.8) (RSC KR 10, 11)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12. Understand and perform effective research costing and planning, implementing independent projects at a Masters level. </a:t>
          </a:r>
          <a:r>
            <a:rPr lang="en-GB" sz="1200" b="1" i="0">
              <a:solidFill>
                <a:schemeClr val="dk1"/>
              </a:solidFill>
              <a:effectLst/>
              <a:latin typeface="Arial" panose="020B0604020202020204" pitchFamily="34" charset="0"/>
              <a:ea typeface="+mn-ea"/>
              <a:cs typeface="Arial" panose="020B0604020202020204" pitchFamily="34" charset="0"/>
            </a:rPr>
            <a:t>(SB 5.7) (RSC KR 7,8, 10)</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13. Study skills relevant to a career in the chemical sciences, including the demonstration of self-direction and originality and the ability to exercise initiative and personal responsibility, making decisions in complex and unpredictable situations, and building the. independent learning ability required for continuing professional development. </a:t>
          </a:r>
          <a:r>
            <a:rPr lang="en-GB" sz="1200" b="1" i="0">
              <a:solidFill>
                <a:schemeClr val="dk1"/>
              </a:solidFill>
              <a:effectLst/>
              <a:latin typeface="Arial" panose="020B0604020202020204" pitchFamily="34" charset="0"/>
              <a:ea typeface="+mn-ea"/>
              <a:cs typeface="Arial" panose="020B0604020202020204" pitchFamily="34" charset="0"/>
            </a:rPr>
            <a:t>(SB 5.7, 5.8) (RSC KR 11)</a:t>
          </a:r>
          <a:endParaRPr lang="en-GB" sz="1200" b="0" i="0">
            <a:solidFill>
              <a:schemeClr val="dk1"/>
            </a:solidFill>
            <a:effectLst/>
            <a:latin typeface="Arial" panose="020B0604020202020204" pitchFamily="34" charset="0"/>
            <a:ea typeface="+mn-ea"/>
            <a:cs typeface="Arial" panose="020B0604020202020204" pitchFamily="34" charset="0"/>
          </a:endParaRPr>
        </a:p>
        <a:p>
          <a:endParaRPr lang="en-GB" sz="1200">
            <a:latin typeface="Arial" panose="020B0604020202020204" pitchFamily="34" charset="0"/>
            <a:cs typeface="Arial" panose="020B0604020202020204" pitchFamily="34" charset="0"/>
          </a:endParaRPr>
        </a:p>
      </xdr:txBody>
    </xdr:sp>
    <xdr:clientData/>
  </xdr:twoCellAnchor>
  <xdr:oneCellAnchor>
    <xdr:from>
      <xdr:col>9</xdr:col>
      <xdr:colOff>247650</xdr:colOff>
      <xdr:row>19</xdr:row>
      <xdr:rowOff>76200</xdr:rowOff>
    </xdr:from>
    <xdr:ext cx="184731" cy="264560"/>
    <xdr:sp macro="" textlink="">
      <xdr:nvSpPr>
        <xdr:cNvPr id="5" name="TextBox 4">
          <a:extLst>
            <a:ext uri="{FF2B5EF4-FFF2-40B4-BE49-F238E27FC236}">
              <a16:creationId xmlns:a16="http://schemas.microsoft.com/office/drawing/2014/main" id="{8DC216E9-7F8A-1386-5571-24CE39E68AF5}"/>
            </a:ext>
          </a:extLst>
        </xdr:cNvPr>
        <xdr:cNvSpPr txBox="1"/>
      </xdr:nvSpPr>
      <xdr:spPr>
        <a:xfrm>
          <a:off x="6419850" y="397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9" totalsRowShown="0" headerRowDxfId="11" dataDxfId="10">
  <autoFilter ref="B9:C29" xr:uid="{17224ABA-0421-1D4D-A694-E55456757D41}"/>
  <tableColumns count="2">
    <tableColumn id="1" xr3:uid="{3B05EB35-D61F-694E-9EC3-11265CAE122E}" name="Information" dataDxfId="9"/>
    <tableColumn id="2" xr3:uid="{F450E904-6312-AF42-826F-A32E54E51C95}" name="Detail for this course" dataDxfId="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4" totalsRowShown="0" headerRowDxfId="7" dataDxfId="5" headerRowBorderDxfId="6" tableBorderDxfId="4" totalsRowBorderDxfId="3">
  <autoFilter ref="B12:D14" xr:uid="{1626FA97-A45A-4611-883B-7BFC0DC19EC0}"/>
  <tableColumns count="3">
    <tableColumn id="1" xr3:uid="{D56F086F-682E-4ED3-8965-4A7A163CB1AE}" name="Module Title" dataDxfId="2"/>
    <tableColumn id="2" xr3:uid="{8C2FE322-CBA5-46F8-AA45-71060F814D35}" name="Credits" dataDxfId="1"/>
    <tableColumn id="4" xr3:uid="{0809196D-032D-41B9-8755-19F7751E02E1}" name="Level" dataDxfId="0"/>
  </tableColumns>
  <tableStyleInfo name="TableStyleLight1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opLeftCell="A6" zoomScale="75" workbookViewId="0">
      <selection activeCell="K33" sqref="K33"/>
    </sheetView>
  </sheetViews>
  <sheetFormatPr defaultColWidth="10.875" defaultRowHeight="15.75" x14ac:dyDescent="0.25"/>
  <cols>
    <col min="1" max="16384" width="10.875" style="1"/>
  </cols>
  <sheetData>
    <row r="1" spans="2:2" ht="20.25" x14ac:dyDescent="0.3">
      <c r="B1" s="36" t="s">
        <v>0</v>
      </c>
    </row>
  </sheetData>
  <sheetProtection algorithmName="SHA-512" hashValue="GqQVIcvPtyMfLSsyQatyg9Z7lt2cB0WsgsNUx2icZhlcdZmKuz/puHeqOoXw8SLwrH4VXyU8JVgz4XgKdJQrXA==" saltValue="Cdud/AUs8gEQu9aBezQJi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63"/>
  <sheetViews>
    <sheetView tabSelected="1" topLeftCell="A46" workbookViewId="0">
      <selection activeCell="J55" sqref="J55"/>
    </sheetView>
  </sheetViews>
  <sheetFormatPr defaultColWidth="10.875" defaultRowHeight="15.75" x14ac:dyDescent="0.25"/>
  <cols>
    <col min="1" max="2" width="10.875" style="1"/>
    <col min="3" max="3" width="35" style="1" customWidth="1"/>
    <col min="4" max="4" width="11.875" style="1" customWidth="1"/>
    <col min="5" max="6" width="10.875" style="1"/>
    <col min="7" max="7" width="22.5" style="1" customWidth="1"/>
    <col min="8" max="9" width="10.875" style="1"/>
    <col min="10" max="10" width="46.5" style="1" customWidth="1"/>
    <col min="11" max="16384" width="10.875" style="1"/>
  </cols>
  <sheetData>
    <row r="1" spans="2:15" ht="15.95" customHeight="1" x14ac:dyDescent="0.25">
      <c r="B1" s="89" t="s">
        <v>1</v>
      </c>
      <c r="C1" s="89"/>
      <c r="D1" s="89"/>
      <c r="E1" s="89"/>
      <c r="F1" s="89"/>
      <c r="G1" s="89"/>
    </row>
    <row r="2" spans="2:15" ht="15.95" customHeight="1" x14ac:dyDescent="0.25">
      <c r="B2" s="89"/>
      <c r="C2" s="89"/>
      <c r="D2" s="89"/>
      <c r="E2" s="89"/>
      <c r="F2" s="89"/>
      <c r="G2" s="89"/>
      <c r="J2" s="89"/>
      <c r="K2" s="89"/>
      <c r="L2" s="89"/>
      <c r="M2" s="89"/>
      <c r="N2" s="89"/>
      <c r="O2" s="16"/>
    </row>
    <row r="3" spans="2:15" ht="15.95" customHeight="1" x14ac:dyDescent="0.25">
      <c r="B3" s="89"/>
      <c r="C3" s="89"/>
      <c r="D3" s="89"/>
      <c r="E3" s="89"/>
      <c r="F3" s="89"/>
      <c r="G3" s="89"/>
      <c r="J3" s="89"/>
      <c r="K3" s="89"/>
      <c r="L3" s="89"/>
      <c r="M3" s="89"/>
      <c r="N3" s="89"/>
      <c r="O3" s="16"/>
    </row>
    <row r="4" spans="2:15" ht="15.95" customHeight="1" x14ac:dyDescent="0.25">
      <c r="B4" s="90"/>
      <c r="C4" s="90"/>
      <c r="D4" s="90"/>
      <c r="E4" s="90"/>
      <c r="F4" s="90"/>
      <c r="G4" s="90"/>
      <c r="J4" s="89"/>
      <c r="K4" s="89"/>
      <c r="L4" s="89"/>
      <c r="M4" s="89"/>
      <c r="N4" s="89"/>
      <c r="O4" s="16"/>
    </row>
    <row r="5" spans="2:15" x14ac:dyDescent="0.25">
      <c r="B5" s="95" t="s">
        <v>2</v>
      </c>
      <c r="C5" s="96"/>
      <c r="D5" s="96"/>
      <c r="E5" s="96"/>
      <c r="F5" s="96"/>
      <c r="G5" s="97"/>
      <c r="J5" s="88"/>
      <c r="K5" s="88"/>
      <c r="L5" s="88"/>
      <c r="M5" s="88"/>
      <c r="N5" s="88"/>
    </row>
    <row r="6" spans="2:15" x14ac:dyDescent="0.25">
      <c r="B6" s="3" t="s">
        <v>3</v>
      </c>
      <c r="C6" s="3" t="s">
        <v>4</v>
      </c>
      <c r="D6" s="48" t="s">
        <v>5</v>
      </c>
      <c r="E6" s="48" t="s">
        <v>6</v>
      </c>
      <c r="F6" s="48" t="s">
        <v>7</v>
      </c>
      <c r="G6" s="3" t="s">
        <v>8</v>
      </c>
      <c r="J6" s="37"/>
      <c r="K6" s="37"/>
      <c r="L6" s="37"/>
      <c r="M6" s="37"/>
      <c r="N6" s="37"/>
    </row>
    <row r="7" spans="2:15" x14ac:dyDescent="0.25">
      <c r="B7" s="39" t="s">
        <v>9</v>
      </c>
      <c r="C7" s="4" t="s">
        <v>10</v>
      </c>
      <c r="D7" s="40">
        <v>4</v>
      </c>
      <c r="E7" s="40">
        <v>15</v>
      </c>
      <c r="F7" s="40" t="s">
        <v>11</v>
      </c>
      <c r="G7" s="41"/>
      <c r="J7" s="8"/>
      <c r="K7" s="6"/>
      <c r="L7" s="6"/>
      <c r="M7" s="6"/>
      <c r="N7" s="6"/>
    </row>
    <row r="8" spans="2:15" ht="28.5" x14ac:dyDescent="0.25">
      <c r="B8" s="39" t="s">
        <v>12</v>
      </c>
      <c r="C8" s="4" t="s">
        <v>13</v>
      </c>
      <c r="D8" s="40">
        <v>4</v>
      </c>
      <c r="E8" s="40">
        <v>15</v>
      </c>
      <c r="F8" s="40" t="s">
        <v>14</v>
      </c>
      <c r="G8" s="43"/>
      <c r="J8" s="6"/>
      <c r="K8" s="6"/>
      <c r="L8" s="6"/>
      <c r="M8" s="6"/>
      <c r="N8" s="9"/>
    </row>
    <row r="9" spans="2:15" ht="28.5" x14ac:dyDescent="0.25">
      <c r="B9" s="39" t="s">
        <v>15</v>
      </c>
      <c r="C9" s="4" t="s">
        <v>16</v>
      </c>
      <c r="D9" s="40">
        <v>4</v>
      </c>
      <c r="E9" s="40">
        <v>15</v>
      </c>
      <c r="F9" s="40" t="s">
        <v>14</v>
      </c>
      <c r="G9" s="43"/>
      <c r="J9" s="6"/>
      <c r="K9" s="6"/>
      <c r="L9" s="6"/>
      <c r="M9" s="6"/>
      <c r="N9" s="9"/>
    </row>
    <row r="10" spans="2:15" ht="28.5" x14ac:dyDescent="0.25">
      <c r="B10" s="39" t="s">
        <v>17</v>
      </c>
      <c r="C10" s="4" t="s">
        <v>18</v>
      </c>
      <c r="D10" s="40">
        <v>4</v>
      </c>
      <c r="E10" s="40">
        <v>15</v>
      </c>
      <c r="F10" s="40" t="s">
        <v>14</v>
      </c>
      <c r="G10" s="43"/>
    </row>
    <row r="11" spans="2:15" ht="28.5" x14ac:dyDescent="0.25">
      <c r="B11" s="39" t="s">
        <v>19</v>
      </c>
      <c r="C11" s="4" t="s">
        <v>20</v>
      </c>
      <c r="D11" s="40">
        <v>4</v>
      </c>
      <c r="E11" s="40">
        <v>15</v>
      </c>
      <c r="F11" s="40" t="s">
        <v>11</v>
      </c>
      <c r="G11" s="43"/>
    </row>
    <row r="12" spans="2:15" x14ac:dyDescent="0.25">
      <c r="B12" s="39" t="s">
        <v>21</v>
      </c>
      <c r="C12" s="4" t="s">
        <v>22</v>
      </c>
      <c r="D12" s="40">
        <v>4</v>
      </c>
      <c r="E12" s="40">
        <v>15</v>
      </c>
      <c r="F12" s="40" t="s">
        <v>11</v>
      </c>
      <c r="G12" s="41"/>
    </row>
    <row r="13" spans="2:15" ht="28.5" x14ac:dyDescent="0.25">
      <c r="B13" s="39" t="s">
        <v>23</v>
      </c>
      <c r="C13" s="4" t="s">
        <v>24</v>
      </c>
      <c r="D13" s="40">
        <v>4</v>
      </c>
      <c r="E13" s="40">
        <v>15</v>
      </c>
      <c r="F13" s="40" t="s">
        <v>25</v>
      </c>
      <c r="G13" s="41"/>
    </row>
    <row r="14" spans="2:15" ht="28.5" x14ac:dyDescent="0.25">
      <c r="B14" s="39" t="s">
        <v>26</v>
      </c>
      <c r="C14" s="4" t="s">
        <v>27</v>
      </c>
      <c r="D14" s="40">
        <v>4</v>
      </c>
      <c r="E14" s="40">
        <v>15</v>
      </c>
      <c r="F14" s="40" t="s">
        <v>14</v>
      </c>
      <c r="G14" s="43"/>
      <c r="J14" s="88"/>
      <c r="K14" s="88"/>
      <c r="L14" s="88"/>
      <c r="M14" s="88"/>
      <c r="N14" s="88"/>
    </row>
    <row r="15" spans="2:15" x14ac:dyDescent="0.25">
      <c r="B15" s="98" t="s">
        <v>28</v>
      </c>
      <c r="C15" s="99"/>
      <c r="D15" s="100"/>
      <c r="E15" s="101">
        <f>SUM(E7:E14)</f>
        <v>120</v>
      </c>
      <c r="F15" s="102"/>
      <c r="G15" s="103"/>
      <c r="J15" s="37"/>
      <c r="K15" s="37"/>
      <c r="L15" s="37"/>
      <c r="M15" s="37"/>
      <c r="N15" s="37"/>
    </row>
    <row r="16" spans="2:15" x14ac:dyDescent="0.25">
      <c r="B16" s="13"/>
      <c r="C16" s="13"/>
      <c r="D16" s="13"/>
      <c r="E16" s="8"/>
      <c r="F16" s="8"/>
      <c r="G16" s="8"/>
      <c r="J16" s="6"/>
      <c r="K16" s="6"/>
      <c r="L16" s="6"/>
      <c r="M16" s="6"/>
      <c r="N16" s="9"/>
    </row>
    <row r="17" spans="2:14" x14ac:dyDescent="0.25">
      <c r="B17" s="6"/>
      <c r="C17" s="7"/>
      <c r="D17" s="6"/>
      <c r="E17" s="6"/>
      <c r="F17" s="6"/>
      <c r="G17" s="6"/>
      <c r="J17" s="6"/>
      <c r="K17" s="6"/>
      <c r="L17" s="6"/>
      <c r="M17" s="6"/>
      <c r="N17" s="9"/>
    </row>
    <row r="18" spans="2:14" x14ac:dyDescent="0.25">
      <c r="B18" s="78" t="s">
        <v>29</v>
      </c>
      <c r="C18" s="79"/>
      <c r="D18" s="79"/>
      <c r="E18" s="79"/>
      <c r="F18" s="79"/>
      <c r="G18" s="80"/>
      <c r="J18" s="6"/>
      <c r="K18" s="6"/>
      <c r="L18" s="6"/>
      <c r="M18" s="6"/>
      <c r="N18" s="9"/>
    </row>
    <row r="19" spans="2:14" x14ac:dyDescent="0.25">
      <c r="B19" s="3" t="s">
        <v>3</v>
      </c>
      <c r="C19" s="3" t="s">
        <v>4</v>
      </c>
      <c r="D19" s="48" t="s">
        <v>5</v>
      </c>
      <c r="E19" s="48" t="s">
        <v>6</v>
      </c>
      <c r="F19" s="48" t="s">
        <v>7</v>
      </c>
      <c r="G19" s="3" t="s">
        <v>8</v>
      </c>
      <c r="J19" s="6"/>
      <c r="K19" s="6"/>
      <c r="L19" s="6"/>
      <c r="M19" s="6"/>
      <c r="N19" s="6"/>
    </row>
    <row r="20" spans="2:14" ht="28.5" x14ac:dyDescent="0.25">
      <c r="B20" s="44" t="s">
        <v>30</v>
      </c>
      <c r="C20" s="4" t="s">
        <v>31</v>
      </c>
      <c r="D20" s="40">
        <v>5</v>
      </c>
      <c r="E20" s="40">
        <v>15</v>
      </c>
      <c r="F20" s="40" t="s">
        <v>14</v>
      </c>
      <c r="G20" s="45"/>
      <c r="J20" s="6"/>
      <c r="K20" s="6"/>
      <c r="L20" s="6"/>
      <c r="M20" s="6"/>
      <c r="N20" s="6"/>
    </row>
    <row r="21" spans="2:14" ht="28.5" x14ac:dyDescent="0.25">
      <c r="B21" s="44" t="s">
        <v>32</v>
      </c>
      <c r="C21" s="4" t="s">
        <v>33</v>
      </c>
      <c r="D21" s="40">
        <v>5</v>
      </c>
      <c r="E21" s="40">
        <v>15</v>
      </c>
      <c r="F21" s="40" t="s">
        <v>11</v>
      </c>
      <c r="G21" s="45"/>
      <c r="J21" s="6"/>
      <c r="K21" s="6"/>
      <c r="L21" s="6"/>
      <c r="M21" s="6"/>
      <c r="N21" s="6"/>
    </row>
    <row r="22" spans="2:14" ht="28.5" x14ac:dyDescent="0.25">
      <c r="B22" s="44" t="s">
        <v>34</v>
      </c>
      <c r="C22" s="4" t="s">
        <v>35</v>
      </c>
      <c r="D22" s="40">
        <v>5</v>
      </c>
      <c r="E22" s="40">
        <v>15</v>
      </c>
      <c r="F22" s="40" t="s">
        <v>11</v>
      </c>
      <c r="G22" s="43"/>
    </row>
    <row r="23" spans="2:14" ht="28.5" x14ac:dyDescent="0.25">
      <c r="B23" s="44" t="s">
        <v>36</v>
      </c>
      <c r="C23" s="4" t="s">
        <v>37</v>
      </c>
      <c r="D23" s="40">
        <v>5</v>
      </c>
      <c r="E23" s="40">
        <v>15</v>
      </c>
      <c r="F23" s="40" t="s">
        <v>14</v>
      </c>
      <c r="G23" s="43"/>
    </row>
    <row r="24" spans="2:14" ht="28.5" x14ac:dyDescent="0.25">
      <c r="B24" s="39" t="s">
        <v>38</v>
      </c>
      <c r="C24" s="4" t="s">
        <v>39</v>
      </c>
      <c r="D24" s="40">
        <v>5</v>
      </c>
      <c r="E24" s="40">
        <v>15</v>
      </c>
      <c r="F24" s="40" t="s">
        <v>14</v>
      </c>
      <c r="G24" s="41"/>
    </row>
    <row r="25" spans="2:14" ht="28.5" x14ac:dyDescent="0.25">
      <c r="B25" s="39" t="s">
        <v>40</v>
      </c>
      <c r="C25" s="4" t="s">
        <v>41</v>
      </c>
      <c r="D25" s="40">
        <v>5</v>
      </c>
      <c r="E25" s="40">
        <v>15</v>
      </c>
      <c r="F25" s="40" t="s">
        <v>11</v>
      </c>
      <c r="G25" s="43"/>
    </row>
    <row r="26" spans="2:14" x14ac:dyDescent="0.25">
      <c r="B26" s="39" t="s">
        <v>42</v>
      </c>
      <c r="C26" s="4" t="s">
        <v>43</v>
      </c>
      <c r="D26" s="40">
        <v>5</v>
      </c>
      <c r="E26" s="40">
        <v>15</v>
      </c>
      <c r="F26" s="40" t="s">
        <v>11</v>
      </c>
      <c r="G26" s="43"/>
    </row>
    <row r="27" spans="2:14" x14ac:dyDescent="0.25">
      <c r="B27" s="39" t="s">
        <v>44</v>
      </c>
      <c r="C27" s="4" t="s">
        <v>45</v>
      </c>
      <c r="D27" s="40">
        <v>5</v>
      </c>
      <c r="E27" s="40">
        <v>15</v>
      </c>
      <c r="F27" s="40" t="s">
        <v>14</v>
      </c>
      <c r="G27" s="43"/>
    </row>
    <row r="28" spans="2:14" x14ac:dyDescent="0.25">
      <c r="B28" s="70" t="s">
        <v>28</v>
      </c>
      <c r="C28" s="70"/>
      <c r="D28" s="70"/>
      <c r="E28" s="71">
        <f>SUM(E20:E27)</f>
        <v>120</v>
      </c>
      <c r="F28" s="71"/>
      <c r="G28" s="71"/>
    </row>
    <row r="29" spans="2:14" x14ac:dyDescent="0.25">
      <c r="B29" s="14"/>
      <c r="C29" s="14"/>
      <c r="D29" s="14"/>
      <c r="E29" s="15"/>
      <c r="F29" s="15"/>
      <c r="G29" s="15"/>
    </row>
    <row r="30" spans="2:14" x14ac:dyDescent="0.25">
      <c r="B30" s="6"/>
      <c r="C30" s="8"/>
      <c r="D30" s="6"/>
      <c r="E30" s="6"/>
      <c r="F30" s="6"/>
      <c r="G30" s="9"/>
    </row>
    <row r="31" spans="2:14" x14ac:dyDescent="0.25">
      <c r="B31" s="91" t="s">
        <v>46</v>
      </c>
      <c r="C31" s="92"/>
      <c r="D31" s="92"/>
      <c r="E31" s="92"/>
      <c r="F31" s="92"/>
      <c r="G31" s="93"/>
    </row>
    <row r="32" spans="2:14" x14ac:dyDescent="0.25">
      <c r="B32" s="3" t="s">
        <v>3</v>
      </c>
      <c r="C32" s="3" t="s">
        <v>4</v>
      </c>
      <c r="D32" s="48" t="s">
        <v>5</v>
      </c>
      <c r="E32" s="48" t="s">
        <v>6</v>
      </c>
      <c r="F32" s="48" t="s">
        <v>7</v>
      </c>
      <c r="G32" s="3" t="s">
        <v>8</v>
      </c>
      <c r="I32" s="10"/>
    </row>
    <row r="33" spans="2:9" ht="42.75" x14ac:dyDescent="0.25">
      <c r="B33" s="3"/>
      <c r="C33" s="42" t="s">
        <v>47</v>
      </c>
      <c r="D33" s="54" t="s">
        <v>114</v>
      </c>
      <c r="E33" s="47">
        <v>120</v>
      </c>
      <c r="F33" s="40" t="s">
        <v>48</v>
      </c>
      <c r="G33" s="3"/>
      <c r="I33" s="10"/>
    </row>
    <row r="34" spans="2:9" x14ac:dyDescent="0.25">
      <c r="B34" s="94" t="s">
        <v>28</v>
      </c>
      <c r="C34" s="94"/>
      <c r="D34" s="94"/>
      <c r="E34" s="85">
        <f>SUM(E33)</f>
        <v>120</v>
      </c>
      <c r="F34" s="86"/>
      <c r="G34" s="87"/>
    </row>
    <row r="35" spans="2:9" x14ac:dyDescent="0.25">
      <c r="B35" s="6"/>
      <c r="C35" s="6"/>
      <c r="D35" s="6"/>
      <c r="E35" s="6"/>
      <c r="F35" s="6"/>
      <c r="G35" s="6"/>
    </row>
    <row r="36" spans="2:9" x14ac:dyDescent="0.25">
      <c r="B36" s="91" t="s">
        <v>49</v>
      </c>
      <c r="C36" s="92"/>
      <c r="D36" s="92"/>
      <c r="E36" s="92"/>
      <c r="F36" s="92"/>
      <c r="G36" s="93"/>
    </row>
    <row r="37" spans="2:9" x14ac:dyDescent="0.25">
      <c r="B37" s="3" t="s">
        <v>3</v>
      </c>
      <c r="C37" s="3" t="s">
        <v>4</v>
      </c>
      <c r="D37" s="48" t="s">
        <v>5</v>
      </c>
      <c r="E37" s="48" t="s">
        <v>6</v>
      </c>
      <c r="F37" s="48" t="s">
        <v>7</v>
      </c>
      <c r="G37" s="3" t="s">
        <v>8</v>
      </c>
      <c r="H37" s="10"/>
    </row>
    <row r="38" spans="2:9" x14ac:dyDescent="0.25">
      <c r="B38" s="81" t="s">
        <v>108</v>
      </c>
      <c r="C38" s="82"/>
      <c r="D38" s="82"/>
      <c r="E38" s="82"/>
      <c r="F38" s="82"/>
      <c r="G38" s="83"/>
    </row>
    <row r="39" spans="2:9" ht="28.5" x14ac:dyDescent="0.25">
      <c r="B39" s="51" t="s">
        <v>101</v>
      </c>
      <c r="C39" s="51" t="s">
        <v>109</v>
      </c>
      <c r="D39" s="52">
        <v>5</v>
      </c>
      <c r="E39" s="52">
        <v>90</v>
      </c>
      <c r="F39" s="52" t="s">
        <v>110</v>
      </c>
      <c r="G39" s="53" t="s">
        <v>100</v>
      </c>
    </row>
    <row r="40" spans="2:9" ht="28.5" x14ac:dyDescent="0.25">
      <c r="B40" s="51" t="s">
        <v>102</v>
      </c>
      <c r="C40" s="51" t="s">
        <v>111</v>
      </c>
      <c r="D40" s="52">
        <v>5</v>
      </c>
      <c r="E40" s="52">
        <v>30</v>
      </c>
      <c r="F40" s="52" t="s">
        <v>110</v>
      </c>
      <c r="G40" s="53" t="s">
        <v>100</v>
      </c>
    </row>
    <row r="41" spans="2:9" x14ac:dyDescent="0.25">
      <c r="B41" s="81" t="s">
        <v>112</v>
      </c>
      <c r="C41" s="82"/>
      <c r="D41" s="82"/>
      <c r="E41" s="82"/>
      <c r="F41" s="82"/>
      <c r="G41" s="83"/>
    </row>
    <row r="42" spans="2:9" ht="42.75" x14ac:dyDescent="0.25">
      <c r="B42" s="11"/>
      <c r="C42" s="42" t="s">
        <v>50</v>
      </c>
      <c r="D42" s="47">
        <v>6</v>
      </c>
      <c r="E42" s="47">
        <v>100</v>
      </c>
      <c r="F42" s="40" t="s">
        <v>48</v>
      </c>
      <c r="G42" s="53" t="s">
        <v>113</v>
      </c>
    </row>
    <row r="43" spans="2:9" ht="42.75" x14ac:dyDescent="0.25">
      <c r="B43" s="11"/>
      <c r="C43" s="42" t="s">
        <v>51</v>
      </c>
      <c r="D43" s="47">
        <v>6</v>
      </c>
      <c r="E43" s="47">
        <v>20</v>
      </c>
      <c r="F43" s="40" t="s">
        <v>48</v>
      </c>
      <c r="G43" s="53" t="s">
        <v>113</v>
      </c>
    </row>
    <row r="44" spans="2:9" x14ac:dyDescent="0.25">
      <c r="B44" s="84" t="s">
        <v>28</v>
      </c>
      <c r="C44" s="84"/>
      <c r="D44" s="84"/>
      <c r="E44" s="85">
        <f>SUM(E42:E43)</f>
        <v>120</v>
      </c>
      <c r="F44" s="86"/>
      <c r="G44" s="87"/>
    </row>
    <row r="45" spans="2:9" x14ac:dyDescent="0.25">
      <c r="B45" s="13"/>
      <c r="C45" s="13"/>
      <c r="D45" s="13"/>
      <c r="E45" s="50"/>
      <c r="F45" s="50"/>
      <c r="G45" s="50"/>
    </row>
    <row r="46" spans="2:9" x14ac:dyDescent="0.25">
      <c r="B46" s="6"/>
      <c r="C46" s="6"/>
      <c r="D46" s="12"/>
      <c r="E46" s="6"/>
      <c r="F46" s="6"/>
      <c r="G46" s="6"/>
    </row>
    <row r="47" spans="2:9" x14ac:dyDescent="0.25">
      <c r="B47" s="78" t="s">
        <v>119</v>
      </c>
      <c r="C47" s="79"/>
      <c r="D47" s="79"/>
      <c r="E47" s="79"/>
      <c r="F47" s="79"/>
      <c r="G47" s="80"/>
    </row>
    <row r="48" spans="2:9" x14ac:dyDescent="0.25">
      <c r="B48" s="3" t="s">
        <v>3</v>
      </c>
      <c r="C48" s="3" t="s">
        <v>4</v>
      </c>
      <c r="D48" s="49" t="s">
        <v>5</v>
      </c>
      <c r="E48" s="48" t="s">
        <v>6</v>
      </c>
      <c r="F48" s="48" t="s">
        <v>7</v>
      </c>
      <c r="G48" s="3" t="s">
        <v>8</v>
      </c>
    </row>
    <row r="49" spans="2:7" ht="28.5" x14ac:dyDescent="0.25">
      <c r="B49" s="3"/>
      <c r="C49" s="4" t="s">
        <v>52</v>
      </c>
      <c r="D49" s="40">
        <v>6</v>
      </c>
      <c r="E49" s="40">
        <v>20</v>
      </c>
      <c r="F49" s="40" t="s">
        <v>11</v>
      </c>
      <c r="G49" s="4"/>
    </row>
    <row r="50" spans="2:7" ht="28.5" x14ac:dyDescent="0.25">
      <c r="B50" s="3"/>
      <c r="C50" s="4" t="s">
        <v>53</v>
      </c>
      <c r="D50" s="40">
        <v>6</v>
      </c>
      <c r="E50" s="40">
        <v>20</v>
      </c>
      <c r="F50" s="40" t="s">
        <v>14</v>
      </c>
      <c r="G50" s="4"/>
    </row>
    <row r="51" spans="2:7" ht="28.5" x14ac:dyDescent="0.25">
      <c r="B51" s="3"/>
      <c r="C51" s="4" t="s">
        <v>54</v>
      </c>
      <c r="D51" s="40">
        <v>6</v>
      </c>
      <c r="E51" s="40">
        <v>20</v>
      </c>
      <c r="F51" s="40" t="s">
        <v>55</v>
      </c>
      <c r="G51" s="4"/>
    </row>
    <row r="52" spans="2:7" ht="28.5" x14ac:dyDescent="0.25">
      <c r="B52" s="3"/>
      <c r="C52" s="4" t="s">
        <v>56</v>
      </c>
      <c r="D52" s="40">
        <v>6</v>
      </c>
      <c r="E52" s="40">
        <v>20</v>
      </c>
      <c r="F52" s="40" t="s">
        <v>11</v>
      </c>
      <c r="G52" s="4"/>
    </row>
    <row r="53" spans="2:7" ht="28.5" x14ac:dyDescent="0.25">
      <c r="B53" s="5"/>
      <c r="C53" s="4" t="s">
        <v>57</v>
      </c>
      <c r="D53" s="40">
        <v>6</v>
      </c>
      <c r="E53" s="40">
        <v>20</v>
      </c>
      <c r="F53" s="40" t="s">
        <v>55</v>
      </c>
      <c r="G53" s="4"/>
    </row>
    <row r="54" spans="2:7" ht="57" x14ac:dyDescent="0.25">
      <c r="B54" s="5"/>
      <c r="C54" s="4" t="s">
        <v>58</v>
      </c>
      <c r="D54" s="40">
        <v>6</v>
      </c>
      <c r="E54" s="40">
        <v>20</v>
      </c>
      <c r="F54" s="40" t="s">
        <v>59</v>
      </c>
      <c r="G54" s="4" t="s">
        <v>107</v>
      </c>
    </row>
    <row r="55" spans="2:7" x14ac:dyDescent="0.25">
      <c r="B55" s="98" t="s">
        <v>28</v>
      </c>
      <c r="C55" s="99"/>
      <c r="D55" s="100"/>
      <c r="E55" s="114">
        <f>SUM(E49:E54)</f>
        <v>120</v>
      </c>
      <c r="F55" s="115"/>
      <c r="G55" s="116"/>
    </row>
    <row r="57" spans="2:7" x14ac:dyDescent="0.25">
      <c r="B57" s="78" t="s">
        <v>120</v>
      </c>
      <c r="C57" s="79"/>
      <c r="D57" s="79"/>
      <c r="E57" s="79"/>
      <c r="F57" s="79"/>
      <c r="G57" s="80"/>
    </row>
    <row r="58" spans="2:7" x14ac:dyDescent="0.25">
      <c r="B58" s="3" t="s">
        <v>3</v>
      </c>
      <c r="C58" s="3" t="s">
        <v>4</v>
      </c>
      <c r="D58" s="49" t="s">
        <v>5</v>
      </c>
      <c r="E58" s="48" t="s">
        <v>6</v>
      </c>
      <c r="F58" s="48" t="s">
        <v>7</v>
      </c>
      <c r="G58" s="3" t="s">
        <v>8</v>
      </c>
    </row>
    <row r="59" spans="2:7" x14ac:dyDescent="0.25">
      <c r="B59" s="3"/>
      <c r="C59" s="4" t="s">
        <v>60</v>
      </c>
      <c r="D59" s="47">
        <v>7</v>
      </c>
      <c r="E59" s="47">
        <v>20</v>
      </c>
      <c r="F59" s="47" t="s">
        <v>11</v>
      </c>
      <c r="G59" s="42"/>
    </row>
    <row r="60" spans="2:7" x14ac:dyDescent="0.25">
      <c r="B60" s="3"/>
      <c r="C60" s="4" t="s">
        <v>61</v>
      </c>
      <c r="D60" s="47">
        <v>7</v>
      </c>
      <c r="E60" s="47">
        <v>20</v>
      </c>
      <c r="F60" s="47" t="s">
        <v>14</v>
      </c>
      <c r="G60" s="43"/>
    </row>
    <row r="61" spans="2:7" ht="57" x14ac:dyDescent="0.25">
      <c r="B61" s="3"/>
      <c r="C61" s="4" t="s">
        <v>62</v>
      </c>
      <c r="D61" s="47">
        <v>7</v>
      </c>
      <c r="E61" s="47">
        <v>60</v>
      </c>
      <c r="F61" s="40" t="s">
        <v>48</v>
      </c>
      <c r="G61" s="4" t="s">
        <v>107</v>
      </c>
    </row>
    <row r="62" spans="2:7" x14ac:dyDescent="0.25">
      <c r="B62" s="70" t="s">
        <v>28</v>
      </c>
      <c r="C62" s="70"/>
      <c r="D62" s="70"/>
      <c r="E62" s="71">
        <f>SUM(E59:E61)</f>
        <v>100</v>
      </c>
      <c r="F62" s="71"/>
      <c r="G62" s="71"/>
    </row>
    <row r="63" spans="2:7" x14ac:dyDescent="0.25">
      <c r="B63" s="72" t="s">
        <v>63</v>
      </c>
      <c r="C63" s="73"/>
      <c r="D63" s="74"/>
      <c r="E63" s="75" t="s">
        <v>64</v>
      </c>
      <c r="F63" s="76"/>
      <c r="G63" s="77"/>
    </row>
  </sheetData>
  <sheetProtection algorithmName="SHA-512" hashValue="cwmvCcBzaWowuJIlJFhd5VR53mX5OYHYNlSgObd6qZA9XqFfEUOi+Vgy7qmOG56gh72eccZD+6KBS+5EkSuKFA==" saltValue="+4leYlK68O+a8gTgw+sEug==" spinCount="100000" sheet="1" formatCells="0" formatRows="0" insertColumns="0" sort="0" autoFilter="0"/>
  <mergeCells count="26">
    <mergeCell ref="B57:G57"/>
    <mergeCell ref="B62:D62"/>
    <mergeCell ref="E62:G62"/>
    <mergeCell ref="J5:N5"/>
    <mergeCell ref="J14:N14"/>
    <mergeCell ref="J2:N4"/>
    <mergeCell ref="B1:G4"/>
    <mergeCell ref="B36:G36"/>
    <mergeCell ref="B28:D28"/>
    <mergeCell ref="E28:G28"/>
    <mergeCell ref="B31:G31"/>
    <mergeCell ref="B34:D34"/>
    <mergeCell ref="E34:G34"/>
    <mergeCell ref="B5:G5"/>
    <mergeCell ref="B15:D15"/>
    <mergeCell ref="E15:G15"/>
    <mergeCell ref="B18:G18"/>
    <mergeCell ref="B55:D55"/>
    <mergeCell ref="E55:G55"/>
    <mergeCell ref="B38:G38"/>
    <mergeCell ref="B41:G41"/>
    <mergeCell ref="B44:D44"/>
    <mergeCell ref="E44:G44"/>
    <mergeCell ref="B63:D63"/>
    <mergeCell ref="E63:G63"/>
    <mergeCell ref="B47:G47"/>
  </mergeCells>
  <hyperlinks>
    <hyperlink ref="E63:G63" location="'Optional Modules'!A1" display="See Optional Modules Tab" xr:uid="{4CE758C6-2C71-4EC5-B3A8-037E0147DF6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9"/>
  <sheetViews>
    <sheetView workbookViewId="0">
      <selection activeCell="D29" sqref="D29"/>
    </sheetView>
  </sheetViews>
  <sheetFormatPr defaultColWidth="10.875" defaultRowHeight="15.75" x14ac:dyDescent="0.25"/>
  <cols>
    <col min="1" max="1" width="10.875" style="1"/>
    <col min="2" max="2" width="46.875" style="1" customWidth="1"/>
    <col min="3" max="3" width="86.5" style="1" bestFit="1" customWidth="1"/>
    <col min="4" max="11" width="10.875" style="1"/>
    <col min="12" max="12" width="25.5" style="1" customWidth="1"/>
    <col min="13" max="13" width="117.5" style="1" customWidth="1"/>
    <col min="14" max="16384" width="10.875" style="1"/>
  </cols>
  <sheetData>
    <row r="1" spans="2:18" ht="20.25" x14ac:dyDescent="0.3">
      <c r="B1" s="104" t="s">
        <v>65</v>
      </c>
      <c r="C1" s="104"/>
    </row>
    <row r="2" spans="2:18" ht="18.75" x14ac:dyDescent="0.3">
      <c r="G2" s="38"/>
      <c r="H2" s="38"/>
      <c r="I2" s="38"/>
      <c r="J2" s="38"/>
    </row>
    <row r="3" spans="2:18" ht="18.75" x14ac:dyDescent="0.3">
      <c r="F3" s="105"/>
      <c r="G3" s="105"/>
      <c r="H3" s="105"/>
      <c r="I3" s="105"/>
      <c r="J3" s="105"/>
    </row>
    <row r="4" spans="2:18" ht="18.75" x14ac:dyDescent="0.3">
      <c r="G4" s="38"/>
      <c r="H4" s="38"/>
      <c r="I4" s="38"/>
      <c r="J4" s="38"/>
    </row>
    <row r="9" spans="2:18" x14ac:dyDescent="0.25">
      <c r="B9" s="35" t="s">
        <v>66</v>
      </c>
      <c r="C9" s="35" t="s">
        <v>67</v>
      </c>
      <c r="L9" s="24"/>
      <c r="M9" s="24"/>
      <c r="N9" s="24"/>
      <c r="O9" s="24"/>
      <c r="P9" s="24"/>
      <c r="Q9" s="24"/>
      <c r="R9" s="24"/>
    </row>
    <row r="10" spans="2:18" x14ac:dyDescent="0.25">
      <c r="B10" s="25" t="s">
        <v>68</v>
      </c>
      <c r="C10" s="12" t="s">
        <v>69</v>
      </c>
      <c r="N10" s="24"/>
      <c r="O10" s="24"/>
      <c r="P10" s="24"/>
      <c r="Q10" s="24"/>
      <c r="R10" s="24"/>
    </row>
    <row r="11" spans="2:18" ht="15.95" customHeight="1" x14ac:dyDescent="0.25">
      <c r="B11" s="25" t="s">
        <v>70</v>
      </c>
      <c r="C11" s="12" t="s">
        <v>71</v>
      </c>
      <c r="D11" s="22"/>
      <c r="E11" s="22"/>
      <c r="F11" s="22"/>
      <c r="G11" s="22"/>
      <c r="H11" s="21"/>
      <c r="N11" s="24"/>
      <c r="O11" s="24"/>
      <c r="P11" s="24"/>
      <c r="Q11" s="24"/>
      <c r="R11" s="24"/>
    </row>
    <row r="12" spans="2:18" x14ac:dyDescent="0.25">
      <c r="B12" s="25" t="s">
        <v>72</v>
      </c>
      <c r="C12" s="12" t="s">
        <v>73</v>
      </c>
      <c r="D12" s="22"/>
      <c r="E12" s="22"/>
      <c r="F12" s="22"/>
      <c r="G12" s="22"/>
      <c r="H12" s="21"/>
      <c r="N12" s="24"/>
      <c r="O12" s="24"/>
      <c r="P12" s="24"/>
      <c r="Q12" s="24"/>
      <c r="R12" s="24"/>
    </row>
    <row r="13" spans="2:18" x14ac:dyDescent="0.25">
      <c r="B13" s="25" t="s">
        <v>74</v>
      </c>
      <c r="C13" s="12" t="s">
        <v>75</v>
      </c>
      <c r="D13" s="22"/>
      <c r="E13" s="22"/>
      <c r="F13" s="22"/>
      <c r="G13" s="22"/>
      <c r="H13" s="21"/>
      <c r="N13" s="24"/>
      <c r="O13" s="24"/>
      <c r="P13" s="24"/>
      <c r="Q13" s="24"/>
      <c r="R13" s="24"/>
    </row>
    <row r="14" spans="2:18" x14ac:dyDescent="0.25">
      <c r="B14" s="25" t="s">
        <v>76</v>
      </c>
      <c r="C14" s="46" t="s">
        <v>77</v>
      </c>
      <c r="D14" s="22"/>
      <c r="E14" s="22"/>
      <c r="F14" s="22"/>
      <c r="G14" s="22"/>
      <c r="H14" s="21"/>
      <c r="N14" s="23"/>
      <c r="O14" s="23"/>
      <c r="P14" s="23"/>
      <c r="Q14" s="23"/>
      <c r="R14" s="23"/>
    </row>
    <row r="15" spans="2:18" ht="28.5" x14ac:dyDescent="0.25">
      <c r="B15" s="25" t="s">
        <v>78</v>
      </c>
      <c r="C15" s="26" t="s">
        <v>79</v>
      </c>
    </row>
    <row r="16" spans="2:18" ht="28.5" x14ac:dyDescent="0.25">
      <c r="B16" s="25" t="s">
        <v>78</v>
      </c>
      <c r="C16" s="26" t="s">
        <v>80</v>
      </c>
    </row>
    <row r="17" spans="2:3" ht="28.5" x14ac:dyDescent="0.25">
      <c r="B17" s="25" t="s">
        <v>78</v>
      </c>
      <c r="C17" s="27" t="s">
        <v>81</v>
      </c>
    </row>
    <row r="18" spans="2:3" x14ac:dyDescent="0.25">
      <c r="B18" s="25" t="s">
        <v>82</v>
      </c>
      <c r="C18" s="12" t="s">
        <v>83</v>
      </c>
    </row>
    <row r="19" spans="2:3" ht="29.25" x14ac:dyDescent="0.25">
      <c r="B19" s="25" t="s">
        <v>82</v>
      </c>
      <c r="C19" s="28" t="s">
        <v>84</v>
      </c>
    </row>
    <row r="20" spans="2:3" ht="29.25" x14ac:dyDescent="0.25">
      <c r="B20" s="25" t="s">
        <v>82</v>
      </c>
      <c r="C20" s="29" t="s">
        <v>85</v>
      </c>
    </row>
    <row r="21" spans="2:3" ht="29.25" x14ac:dyDescent="0.25">
      <c r="B21" s="25" t="s">
        <v>82</v>
      </c>
      <c r="C21" s="28" t="s">
        <v>84</v>
      </c>
    </row>
    <row r="22" spans="2:3" ht="42.75" x14ac:dyDescent="0.25">
      <c r="B22" s="30" t="s">
        <v>86</v>
      </c>
      <c r="C22" s="26" t="s">
        <v>87</v>
      </c>
    </row>
    <row r="23" spans="2:3" ht="57" x14ac:dyDescent="0.25">
      <c r="B23" s="30" t="s">
        <v>86</v>
      </c>
      <c r="C23" s="27" t="s">
        <v>88</v>
      </c>
    </row>
    <row r="24" spans="2:3" ht="42.75" x14ac:dyDescent="0.25">
      <c r="B24" s="31" t="s">
        <v>89</v>
      </c>
      <c r="C24" s="32" t="s">
        <v>90</v>
      </c>
    </row>
    <row r="25" spans="2:3" x14ac:dyDescent="0.25">
      <c r="B25" s="31" t="s">
        <v>89</v>
      </c>
      <c r="C25" s="33" t="s">
        <v>91</v>
      </c>
    </row>
    <row r="26" spans="2:3" ht="43.5" customHeight="1" x14ac:dyDescent="0.25">
      <c r="B26" s="30" t="s">
        <v>92</v>
      </c>
      <c r="C26" s="26" t="s">
        <v>93</v>
      </c>
    </row>
    <row r="27" spans="2:3" ht="42.75" x14ac:dyDescent="0.25">
      <c r="B27" s="30" t="s">
        <v>92</v>
      </c>
      <c r="C27" s="27" t="s">
        <v>94</v>
      </c>
    </row>
    <row r="28" spans="2:3" ht="43.5" x14ac:dyDescent="0.25">
      <c r="B28" s="37" t="s">
        <v>95</v>
      </c>
      <c r="C28" s="28" t="s">
        <v>96</v>
      </c>
    </row>
    <row r="29" spans="2:3" ht="28.5" x14ac:dyDescent="0.25">
      <c r="B29" s="37" t="s">
        <v>97</v>
      </c>
      <c r="C29" s="26" t="s">
        <v>98</v>
      </c>
    </row>
    <row r="30" spans="2:3" x14ac:dyDescent="0.25">
      <c r="B30" s="17"/>
    </row>
    <row r="31" spans="2:3" x14ac:dyDescent="0.25">
      <c r="B31" s="18"/>
    </row>
    <row r="32" spans="2:3" x14ac:dyDescent="0.25">
      <c r="B32" s="18"/>
    </row>
    <row r="33" spans="2:2" x14ac:dyDescent="0.25">
      <c r="B33" s="19"/>
    </row>
    <row r="34" spans="2:2" x14ac:dyDescent="0.25">
      <c r="B34" s="19"/>
    </row>
    <row r="35" spans="2:2" x14ac:dyDescent="0.25">
      <c r="B35" s="19"/>
    </row>
    <row r="36" spans="2:2" x14ac:dyDescent="0.25">
      <c r="B36" s="19"/>
    </row>
    <row r="37" spans="2:2" x14ac:dyDescent="0.25">
      <c r="B37" s="19"/>
    </row>
    <row r="38" spans="2:2" x14ac:dyDescent="0.25">
      <c r="B38" s="19"/>
    </row>
    <row r="39" spans="2:2" x14ac:dyDescent="0.25">
      <c r="B39" s="19"/>
    </row>
    <row r="40" spans="2:2" x14ac:dyDescent="0.25">
      <c r="B40" s="19"/>
    </row>
    <row r="41" spans="2:2" x14ac:dyDescent="0.25">
      <c r="B41" s="17"/>
    </row>
    <row r="42" spans="2:2" x14ac:dyDescent="0.25">
      <c r="B42" s="20"/>
    </row>
    <row r="43" spans="2:2" x14ac:dyDescent="0.25">
      <c r="B43" s="19"/>
    </row>
    <row r="44" spans="2:2" x14ac:dyDescent="0.25">
      <c r="B44" s="20"/>
    </row>
    <row r="45" spans="2:2" x14ac:dyDescent="0.25">
      <c r="B45" s="19"/>
    </row>
    <row r="46" spans="2:2" x14ac:dyDescent="0.25">
      <c r="B46" s="17"/>
    </row>
    <row r="47" spans="2:2" x14ac:dyDescent="0.25">
      <c r="B47" s="18"/>
    </row>
    <row r="48" spans="2:2" x14ac:dyDescent="0.25">
      <c r="B48" s="19"/>
    </row>
    <row r="49" spans="2:2" x14ac:dyDescent="0.25">
      <c r="B49" s="19"/>
    </row>
    <row r="50" spans="2:2" x14ac:dyDescent="0.25">
      <c r="B50" s="19"/>
    </row>
    <row r="51" spans="2:2" x14ac:dyDescent="0.25">
      <c r="B51" s="19"/>
    </row>
    <row r="52" spans="2:2" x14ac:dyDescent="0.25">
      <c r="B52" s="19"/>
    </row>
    <row r="53" spans="2:2" x14ac:dyDescent="0.25">
      <c r="B53" s="19"/>
    </row>
    <row r="54" spans="2:2" x14ac:dyDescent="0.25">
      <c r="B54" s="19"/>
    </row>
    <row r="55" spans="2:2" x14ac:dyDescent="0.25">
      <c r="B55" s="19"/>
    </row>
    <row r="56" spans="2:2" x14ac:dyDescent="0.25">
      <c r="B56" s="17"/>
    </row>
    <row r="57" spans="2:2" x14ac:dyDescent="0.25">
      <c r="B57" s="20"/>
    </row>
    <row r="58" spans="2:2" x14ac:dyDescent="0.25">
      <c r="B58" s="19"/>
    </row>
    <row r="59" spans="2:2" x14ac:dyDescent="0.25">
      <c r="B59" s="20"/>
    </row>
    <row r="60" spans="2:2" x14ac:dyDescent="0.25">
      <c r="B60" s="19"/>
    </row>
    <row r="61" spans="2:2" x14ac:dyDescent="0.25">
      <c r="B61" s="17"/>
    </row>
    <row r="62" spans="2:2" x14ac:dyDescent="0.25">
      <c r="B62" s="18"/>
    </row>
    <row r="63" spans="2:2" x14ac:dyDescent="0.25">
      <c r="B63" s="19"/>
    </row>
    <row r="64" spans="2:2" x14ac:dyDescent="0.25">
      <c r="B64" s="19"/>
    </row>
    <row r="65" spans="2:2" x14ac:dyDescent="0.25">
      <c r="B65" s="19"/>
    </row>
    <row r="66" spans="2:2" x14ac:dyDescent="0.25">
      <c r="B66" s="19"/>
    </row>
    <row r="67" spans="2:2" x14ac:dyDescent="0.25">
      <c r="B67" s="19"/>
    </row>
    <row r="68" spans="2:2" x14ac:dyDescent="0.25">
      <c r="B68" s="19"/>
    </row>
    <row r="69" spans="2:2" x14ac:dyDescent="0.25">
      <c r="B69" s="19"/>
    </row>
  </sheetData>
  <sheetProtection algorithmName="SHA-512" hashValue="nXqxhYZjdZTO4gGYlW6pOGcYM5DjTTD13anjhDz+8G+RaBjpibJ+FtIEVvpZ2zfbuS5VB0b9F1r874TPDqmLXg==" saltValue="9lwwuauwsJtyHYCsaXRwXw==" spinCount="100000" sheet="1" objects="1" scenarios="1" formatCells="0" formatRows="0" insertColumns="0" sort="0" autoFilter="0"/>
  <mergeCells count="2">
    <mergeCell ref="B1:C1"/>
    <mergeCell ref="F3:J3"/>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P8" sqref="P8"/>
    </sheetView>
  </sheetViews>
  <sheetFormatPr defaultColWidth="9" defaultRowHeight="15.75" x14ac:dyDescent="0.25"/>
  <cols>
    <col min="1" max="16384" width="9" style="1"/>
  </cols>
  <sheetData>
    <row r="2" spans="2:18" ht="20.25" x14ac:dyDescent="0.3">
      <c r="B2" s="2" t="s">
        <v>65</v>
      </c>
    </row>
    <row r="4" spans="2:18" ht="18.75" x14ac:dyDescent="0.3">
      <c r="N4" s="105"/>
      <c r="O4" s="105"/>
      <c r="P4" s="105"/>
      <c r="Q4" s="105"/>
      <c r="R4" s="105"/>
    </row>
    <row r="10" spans="2:18" x14ac:dyDescent="0.25">
      <c r="B10" s="55" t="s">
        <v>115</v>
      </c>
      <c r="C10" s="34"/>
      <c r="D10" s="34"/>
      <c r="E10" s="34"/>
      <c r="F10" s="34"/>
      <c r="G10" s="34"/>
    </row>
    <row r="11" spans="2:18" x14ac:dyDescent="0.25">
      <c r="B11" s="19"/>
      <c r="C11" s="34"/>
      <c r="D11" s="34"/>
      <c r="E11" s="34"/>
      <c r="F11" s="34"/>
      <c r="G11" s="34"/>
    </row>
    <row r="12" spans="2:18" ht="15.75" customHeight="1" x14ac:dyDescent="0.25">
      <c r="B12" s="106" t="s">
        <v>99</v>
      </c>
      <c r="C12" s="106"/>
      <c r="D12" s="106"/>
      <c r="E12" s="106"/>
      <c r="F12" s="106"/>
      <c r="G12" s="106"/>
      <c r="H12" s="106"/>
      <c r="I12" s="106"/>
      <c r="J12" s="106"/>
      <c r="K12" s="106"/>
      <c r="L12" s="106"/>
      <c r="M12" s="106"/>
      <c r="N12" s="106"/>
    </row>
    <row r="13" spans="2:18" x14ac:dyDescent="0.25">
      <c r="B13" s="106"/>
      <c r="C13" s="106"/>
      <c r="D13" s="106"/>
      <c r="E13" s="106"/>
      <c r="F13" s="106"/>
      <c r="G13" s="106"/>
      <c r="H13" s="106"/>
      <c r="I13" s="106"/>
      <c r="J13" s="106"/>
      <c r="K13" s="106"/>
      <c r="L13" s="106"/>
      <c r="M13" s="106"/>
      <c r="N13" s="106"/>
    </row>
    <row r="14" spans="2:18" x14ac:dyDescent="0.25">
      <c r="B14" s="106"/>
      <c r="C14" s="106"/>
      <c r="D14" s="106"/>
      <c r="E14" s="106"/>
      <c r="F14" s="106"/>
      <c r="G14" s="106"/>
      <c r="H14" s="106"/>
      <c r="I14" s="106"/>
      <c r="J14" s="106"/>
      <c r="K14" s="106"/>
      <c r="L14" s="106"/>
      <c r="M14" s="106"/>
      <c r="N14" s="106"/>
    </row>
  </sheetData>
  <sheetProtection algorithmName="SHA-512" hashValue="jTF6QZQNYGO4ZUHbgf27eDOltjkpRqtCI3bLnl/58avjLdeGauG+cj5jNQFTX6Zo9HtwvFn5Rk1h3soYnay+zA==" saltValue="cxTA4sfpn/Cfn41G90b9/g==" spinCount="100000" sheet="1" objects="1" scenarios="1" selectLockedCells="1"/>
  <mergeCells count="2">
    <mergeCell ref="N4:R4"/>
    <mergeCell ref="B12: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1:AF73"/>
  <sheetViews>
    <sheetView workbookViewId="0">
      <selection activeCell="F12" sqref="F12"/>
    </sheetView>
  </sheetViews>
  <sheetFormatPr defaultColWidth="9" defaultRowHeight="14.25" x14ac:dyDescent="0.2"/>
  <cols>
    <col min="1" max="1" width="9" style="6"/>
    <col min="2" max="2" width="30.875" style="6" customWidth="1"/>
    <col min="3" max="3" width="12" style="6" customWidth="1"/>
    <col min="4" max="4" width="11.875" style="6" customWidth="1"/>
    <col min="5" max="5" width="11.5" style="6" customWidth="1"/>
    <col min="6" max="6" width="9" style="6"/>
    <col min="7" max="7" width="28.875" style="6" customWidth="1"/>
    <col min="8" max="8" width="15" style="6" customWidth="1"/>
    <col min="9" max="9" width="10.875" style="6" customWidth="1"/>
    <col min="10" max="10" width="12.375" style="6" customWidth="1"/>
    <col min="11" max="11" width="9" style="6"/>
    <col min="12" max="12" width="17" style="6" customWidth="1"/>
    <col min="13" max="13" width="11.875" style="6" customWidth="1"/>
    <col min="14" max="14" width="12.875" style="6" customWidth="1"/>
    <col min="15" max="15" width="10.5" style="6" customWidth="1"/>
    <col min="16" max="16" width="9" style="6"/>
    <col min="17" max="17" width="40.625" style="6" bestFit="1" customWidth="1"/>
    <col min="18" max="21" width="9" style="6"/>
    <col min="22" max="22" width="20" style="6" customWidth="1"/>
    <col min="23" max="23" width="12" style="6" customWidth="1"/>
    <col min="24" max="24" width="15.375" style="6" customWidth="1"/>
    <col min="25" max="25" width="13.5" style="6" customWidth="1"/>
    <col min="26" max="26" width="13.375" style="6" customWidth="1"/>
    <col min="27" max="16384" width="9" style="6"/>
  </cols>
  <sheetData>
    <row r="1" spans="2:32" ht="14.1" customHeight="1" x14ac:dyDescent="0.2">
      <c r="B1" s="89" t="s">
        <v>103</v>
      </c>
      <c r="C1" s="89"/>
      <c r="D1" s="89"/>
      <c r="E1" s="16"/>
    </row>
    <row r="2" spans="2:32" ht="15.75" customHeight="1" x14ac:dyDescent="0.3">
      <c r="B2" s="89"/>
      <c r="C2" s="89"/>
      <c r="D2" s="89"/>
      <c r="E2" s="16"/>
      <c r="F2" s="56"/>
      <c r="G2" s="67"/>
      <c r="H2" s="67"/>
      <c r="I2" s="67"/>
      <c r="J2" s="67"/>
      <c r="N2" s="1"/>
      <c r="O2" s="57"/>
    </row>
    <row r="3" spans="2:32" ht="15.75" customHeight="1" x14ac:dyDescent="0.2">
      <c r="F3" s="56"/>
      <c r="G3" s="67"/>
      <c r="H3" s="67"/>
      <c r="I3" s="67"/>
      <c r="J3" s="67"/>
    </row>
    <row r="4" spans="2:32" ht="15.75" customHeight="1" x14ac:dyDescent="0.3">
      <c r="B4" s="113" t="s">
        <v>118</v>
      </c>
      <c r="C4" s="113"/>
      <c r="D4" s="113"/>
      <c r="E4" s="69"/>
      <c r="F4" s="56"/>
      <c r="G4" s="67"/>
      <c r="H4" s="67"/>
      <c r="I4" s="67"/>
      <c r="J4" s="67"/>
      <c r="O4" s="109"/>
      <c r="P4" s="109"/>
    </row>
    <row r="5" spans="2:32" ht="23.25" customHeight="1" x14ac:dyDescent="0.2">
      <c r="B5" s="113"/>
      <c r="C5" s="113"/>
      <c r="D5" s="113"/>
      <c r="E5" s="69"/>
      <c r="F5" s="56"/>
      <c r="G5" s="67"/>
      <c r="H5" s="67"/>
      <c r="I5" s="67"/>
      <c r="J5" s="67"/>
    </row>
    <row r="6" spans="2:32" ht="15.75" customHeight="1" x14ac:dyDescent="0.2">
      <c r="F6" s="56"/>
      <c r="G6" s="67"/>
      <c r="H6" s="67"/>
      <c r="I6" s="67"/>
      <c r="J6" s="67"/>
    </row>
    <row r="7" spans="2:32" ht="15.75" customHeight="1" x14ac:dyDescent="0.2">
      <c r="B7" s="58"/>
      <c r="C7" s="58"/>
      <c r="D7" s="58"/>
      <c r="E7" s="58"/>
      <c r="F7" s="58"/>
      <c r="G7" s="58"/>
      <c r="H7" s="58"/>
      <c r="I7" s="58"/>
      <c r="J7" s="58"/>
    </row>
    <row r="8" spans="2:32" ht="15.75" customHeight="1" x14ac:dyDescent="0.25">
      <c r="B8" s="112" t="s">
        <v>104</v>
      </c>
      <c r="C8" s="112"/>
      <c r="D8" s="112"/>
      <c r="E8" s="56"/>
      <c r="F8" s="56"/>
      <c r="G8" s="56"/>
      <c r="H8" s="56"/>
      <c r="I8" s="56"/>
      <c r="J8" s="56"/>
      <c r="L8" s="107"/>
      <c r="M8" s="107"/>
      <c r="N8" s="107"/>
      <c r="O8" s="107"/>
      <c r="P8" s="107"/>
      <c r="Q8" s="107"/>
      <c r="R8" s="107"/>
      <c r="S8" s="107"/>
      <c r="T8" s="107"/>
      <c r="V8" s="37"/>
      <c r="W8" s="37"/>
      <c r="X8" s="37"/>
      <c r="Y8" s="37"/>
      <c r="Z8" s="37"/>
      <c r="AA8" s="37"/>
      <c r="AB8" s="37"/>
      <c r="AC8" s="37"/>
      <c r="AD8" s="37"/>
      <c r="AE8" s="37"/>
      <c r="AF8" s="37"/>
    </row>
    <row r="10" spans="2:32" ht="31.5" customHeight="1" x14ac:dyDescent="0.2">
      <c r="B10" s="111" t="s">
        <v>116</v>
      </c>
      <c r="C10" s="111"/>
      <c r="D10" s="111"/>
      <c r="E10" s="60"/>
      <c r="G10" s="60"/>
      <c r="H10" s="60"/>
      <c r="I10" s="60"/>
      <c r="J10" s="60"/>
      <c r="L10" s="60"/>
      <c r="M10" s="60"/>
      <c r="N10" s="60"/>
      <c r="O10" s="60"/>
      <c r="Q10" s="108"/>
      <c r="R10" s="108"/>
      <c r="S10" s="108"/>
      <c r="T10" s="108"/>
      <c r="V10" s="60"/>
      <c r="W10" s="60"/>
      <c r="X10" s="60"/>
      <c r="Y10" s="60"/>
      <c r="Z10" s="60"/>
      <c r="AB10" s="60"/>
      <c r="AC10" s="60"/>
      <c r="AD10" s="60"/>
      <c r="AE10" s="60"/>
      <c r="AF10" s="60"/>
    </row>
    <row r="11" spans="2:32" ht="8.25" customHeight="1" x14ac:dyDescent="0.2">
      <c r="B11" s="60"/>
      <c r="C11" s="60"/>
      <c r="D11" s="60"/>
      <c r="E11" s="60"/>
      <c r="G11" s="59"/>
      <c r="H11" s="59"/>
      <c r="I11" s="59"/>
      <c r="J11" s="59"/>
      <c r="L11" s="60"/>
      <c r="M11" s="60"/>
      <c r="N11" s="60"/>
      <c r="O11" s="60"/>
      <c r="Q11" s="59"/>
      <c r="R11" s="59"/>
      <c r="S11" s="59"/>
      <c r="T11" s="59"/>
      <c r="V11" s="59"/>
      <c r="W11" s="59"/>
      <c r="X11" s="59"/>
      <c r="Y11" s="59"/>
      <c r="Z11" s="59"/>
      <c r="AB11" s="59"/>
      <c r="AC11" s="59"/>
      <c r="AD11" s="59"/>
      <c r="AE11" s="59"/>
      <c r="AF11" s="59"/>
    </row>
    <row r="12" spans="2:32" ht="15" x14ac:dyDescent="0.25">
      <c r="B12" s="63" t="s">
        <v>4</v>
      </c>
      <c r="C12" s="61" t="s">
        <v>6</v>
      </c>
      <c r="D12" s="64" t="s">
        <v>5</v>
      </c>
      <c r="I12" s="18"/>
      <c r="J12" s="18"/>
      <c r="K12" s="18"/>
      <c r="L12" s="18"/>
      <c r="M12" s="18"/>
      <c r="O12" s="18"/>
      <c r="P12" s="18"/>
      <c r="Q12" s="18"/>
      <c r="R12" s="18"/>
      <c r="S12" s="18"/>
    </row>
    <row r="13" spans="2:32" x14ac:dyDescent="0.2">
      <c r="B13" s="66" t="s">
        <v>105</v>
      </c>
      <c r="C13" s="62">
        <v>20</v>
      </c>
      <c r="D13" s="65">
        <v>7</v>
      </c>
    </row>
    <row r="14" spans="2:32" ht="28.5" x14ac:dyDescent="0.2">
      <c r="B14" s="66" t="s">
        <v>106</v>
      </c>
      <c r="C14" s="62">
        <v>20</v>
      </c>
      <c r="D14" s="65">
        <v>7</v>
      </c>
    </row>
    <row r="16" spans="2:32" ht="51" customHeight="1" x14ac:dyDescent="0.2">
      <c r="B16" s="110" t="s">
        <v>117</v>
      </c>
      <c r="C16" s="110"/>
      <c r="D16" s="110"/>
    </row>
    <row r="17" spans="2:5" ht="15" x14ac:dyDescent="0.2">
      <c r="B17" s="68"/>
      <c r="C17" s="68"/>
      <c r="D17" s="68"/>
    </row>
    <row r="18" spans="2:5" ht="14.1" customHeight="1" x14ac:dyDescent="0.2">
      <c r="B18" s="68"/>
      <c r="C18" s="68"/>
      <c r="D18" s="68"/>
      <c r="E18" s="68"/>
    </row>
    <row r="19" spans="2:5" ht="14.1" customHeight="1" x14ac:dyDescent="0.2">
      <c r="B19" s="68"/>
      <c r="C19" s="68"/>
      <c r="D19" s="68"/>
      <c r="E19" s="68"/>
    </row>
    <row r="20" spans="2:5" ht="14.1" customHeight="1" x14ac:dyDescent="0.2">
      <c r="E20" s="68"/>
    </row>
    <row r="21" spans="2:5" ht="14.1" customHeight="1" x14ac:dyDescent="0.2">
      <c r="E21" s="68"/>
    </row>
    <row r="73" ht="33.75" customHeight="1" x14ac:dyDescent="0.2"/>
  </sheetData>
  <sheetProtection algorithmName="SHA-512" hashValue="YYYHuMpA7iNXvbV4xDdLMHG9CDYSrv6l/Ue1dIhCXi2SaRddrfkQNBqkQOD2aNUCjmo/M3WbdD4g8E5qMv1O7w==" saltValue="LkLA2BlyNJkixoNjNIqsvw==" spinCount="100000" sheet="1" formatCells="0" formatRows="0" insertColumns="0" sort="0" autoFilter="0"/>
  <mergeCells count="8">
    <mergeCell ref="B1:D2"/>
    <mergeCell ref="L8:T8"/>
    <mergeCell ref="Q10:T10"/>
    <mergeCell ref="O4:P4"/>
    <mergeCell ref="B16:D16"/>
    <mergeCell ref="B10:D10"/>
    <mergeCell ref="B8:D8"/>
    <mergeCell ref="B4:D5"/>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Props1.xml><?xml version="1.0" encoding="utf-8"?>
<ds:datastoreItem xmlns:ds="http://schemas.openxmlformats.org/officeDocument/2006/customXml" ds:itemID="{0C0D5EBC-8D7D-4621-BDF1-62FE3F9E3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purl.org/dc/elements/1.1/"/>
    <ds:schemaRef ds:uri="http://schemas.microsoft.com/office/2006/metadata/properties"/>
    <ds:schemaRef ds:uri="http://purl.org/dc/terms/"/>
    <ds:schemaRef ds:uri="0505ba8d-bdfc-4dd1-9f10-ae53dd804698"/>
    <ds:schemaRef ds:uri="http://schemas.openxmlformats.org/package/2006/metadata/core-properties"/>
    <ds:schemaRef ds:uri="http://schemas.microsoft.com/office/2006/documentManagement/types"/>
    <ds:schemaRef ds:uri="05dd39c9-8398-4c8b-b2b0-ce24bed5e9a4"/>
    <ds:schemaRef ds:uri="http://www.w3.org/XML/1998/namespace"/>
    <ds:schemaRef ds:uri="http://purl.org/dc/dcmityp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2024-06-19T12:48:26Z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