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313" documentId="13_ncr:1_{80F9405B-6C43-4322-923F-F36D45E59C3A}" xr6:coauthVersionLast="47" xr6:coauthVersionMax="47" xr10:uidLastSave="{6FF058F1-2141-488F-9503-4FAE0B4D29EC}"/>
  <bookViews>
    <workbookView xWindow="105" yWindow="18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2" l="1"/>
  <c r="E33" i="2"/>
  <c r="E43" i="2"/>
  <c r="E53" i="2"/>
  <c r="E27" i="2"/>
  <c r="E14" i="2"/>
</calcChain>
</file>

<file path=xl/sharedStrings.xml><?xml version="1.0" encoding="utf-8"?>
<sst xmlns="http://schemas.openxmlformats.org/spreadsheetml/2006/main" count="196" uniqueCount="119">
  <si>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</si>
  <si>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</si>
  <si>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</si>
  <si>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</si>
  <si>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</si>
  <si>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</si>
  <si>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</si>
  <si>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</si>
  <si>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</si>
  <si>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PHYS3040</t>
  </si>
  <si>
    <t xml:space="preserve">Introduction to Astronomy and Light </t>
  </si>
  <si>
    <t>Autumn</t>
  </si>
  <si>
    <t>PHYS3110</t>
  </si>
  <si>
    <t xml:space="preserve">Mathematics I </t>
  </si>
  <si>
    <t>PHYS3120</t>
  </si>
  <si>
    <t xml:space="preserve">Mathematics II </t>
  </si>
  <si>
    <t>Spring</t>
  </si>
  <si>
    <t>PHYS3210</t>
  </si>
  <si>
    <t xml:space="preserve">Mechanics and Relativity  </t>
  </si>
  <si>
    <t>PHYS3220</t>
  </si>
  <si>
    <t xml:space="preserve">Waves and Fields  </t>
  </si>
  <si>
    <t>PHYS3230</t>
  </si>
  <si>
    <t xml:space="preserve">Thermodynamics and Matter </t>
  </si>
  <si>
    <t>PHYS370 </t>
  </si>
  <si>
    <t xml:space="preserve">Laboratory and Computing Skills for Physicists </t>
  </si>
  <si>
    <t>Autumn &amp; Spring</t>
  </si>
  <si>
    <t>Compulsory Total</t>
  </si>
  <si>
    <t xml:space="preserve">Stage 2 </t>
  </si>
  <si>
    <t>PHYS5020 </t>
  </si>
  <si>
    <t xml:space="preserve">Quantum Physics </t>
  </si>
  <si>
    <t>Autumn  </t>
  </si>
  <si>
    <t>PHYS5030 </t>
  </si>
  <si>
    <t xml:space="preserve">Atomic Physics </t>
  </si>
  <si>
    <t>Spring </t>
  </si>
  <si>
    <t>PHYS5040 </t>
  </si>
  <si>
    <t>Electromagnetism</t>
  </si>
  <si>
    <t>Autumn </t>
  </si>
  <si>
    <t>PHYS5070 </t>
  </si>
  <si>
    <t>Observational Astronomy and Exoplanets </t>
  </si>
  <si>
    <t>PHYS5080 </t>
  </si>
  <si>
    <t>Spacecraft Design and Operations </t>
  </si>
  <si>
    <t>PHYS5200 </t>
  </si>
  <si>
    <t>Physics Laboratory  </t>
  </si>
  <si>
    <t>PHYS5300</t>
  </si>
  <si>
    <t>Physics Group Project </t>
  </si>
  <si>
    <t>PHYS5880 </t>
  </si>
  <si>
    <t>Mathematical Techniques for Physical Sciences </t>
  </si>
  <si>
    <t>Stage A (Year Abroad) - For students on a Year Abroad</t>
  </si>
  <si>
    <t xml:space="preserve">Year Abroad </t>
  </si>
  <si>
    <t xml:space="preserve">Autumn, Spring and Summer  </t>
  </si>
  <si>
    <t>Stage S (Industrial Placement)  - For students on a Year in Industry</t>
  </si>
  <si>
    <t>Industry Placement </t>
  </si>
  <si>
    <t>Autumn, Spring, Summer </t>
  </si>
  <si>
    <t>Industry Assessment </t>
  </si>
  <si>
    <t>Modern Optics and Photonics </t>
  </si>
  <si>
    <t>Thermal and Statistical Physics </t>
  </si>
  <si>
    <t>Stars, Galaxies and the Universe </t>
  </si>
  <si>
    <t>Summer</t>
  </si>
  <si>
    <t>The Solar System </t>
  </si>
  <si>
    <t>Solid State Physics </t>
  </si>
  <si>
    <t>Data Analysis and Investigation in Astronomy and Planetary Sciences </t>
  </si>
  <si>
    <t>MPhys Research Project </t>
  </si>
  <si>
    <t>Astrobiology and Astrochemistry </t>
  </si>
  <si>
    <r>
      <t>Space Exploration: the 21</t>
    </r>
    <r>
      <rPr>
        <vertAlign val="superscript"/>
        <sz val="11"/>
        <color rgb="FF000000"/>
        <rFont val="Arial"/>
        <family val="2"/>
      </rPr>
      <t>st</t>
    </r>
    <r>
      <rPr>
        <sz val="11"/>
        <color rgb="FF000000"/>
        <rFont val="Arial"/>
        <family val="2"/>
      </rPr>
      <t xml:space="preserve"> Century Space Industry </t>
    </r>
  </si>
  <si>
    <t>Star Formation and Galactic Structure</t>
  </si>
  <si>
    <t>Summer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</si>
  <si>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</si>
  <si>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</si>
  <si>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</si>
  <si>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</si>
  <si>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</si>
  <si>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</si>
  <si>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</si>
  <si>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</si>
  <si>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</si>
  <si>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</si>
  <si>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Physics</t>
  </si>
  <si>
    <t>Module restrictions</t>
  </si>
  <si>
    <t>Data Analysis and Investigation in Astronomy and Planetary Sciences module is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</si>
  <si>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</si>
  <si>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</si>
  <si>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</si>
  <si>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</si>
  <si>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</si>
  <si>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</si>
  <si>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</si>
  <si>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</si>
  <si>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</si>
  <si>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</si>
  <si>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</si>
  <si>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</si>
  <si>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</si>
  <si>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</si>
  <si>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</si>
  <si>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</si>
  <si>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</si>
  <si>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</si>
  <si>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</si>
  <si>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</si>
  <si>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</si>
  <si>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</si>
  <si>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Year-long</t>
  </si>
  <si>
    <t>PSCI5910</t>
  </si>
  <si>
    <t>Professional Placements Experience </t>
  </si>
  <si>
    <t>PSCI5920</t>
  </si>
  <si>
    <t>Professional Placement Assessment </t>
  </si>
  <si>
    <t>May not be compensated</t>
  </si>
  <si>
    <t xml:space="preserve">Cannot be compensated or condoned </t>
  </si>
  <si>
    <t xml:space="preserve">Pass/Fail only. Cannot be compensated or condoned </t>
  </si>
  <si>
    <t>5/6</t>
  </si>
  <si>
    <t>For students on Industrial Placement in 2024/25</t>
  </si>
  <si>
    <t>For students on Industrial Placement in 2025/26</t>
  </si>
  <si>
    <t>Cannot be compensated or condoned</t>
  </si>
  <si>
    <t>May be trailed alongside stage 3</t>
  </si>
  <si>
    <t>Cannot be trailed</t>
  </si>
  <si>
    <t>Cannot be compensated, condoned or trailed. If failed, must be repeated in attendance</t>
  </si>
  <si>
    <r>
      <t>The course outcomes have references to the subject benchmarking statement for Physics, Astronomy and Astrophysics (2019). </t>
    </r>
    <r>
      <rPr>
        <i/>
        <sz val="12"/>
        <color rgb="FF000000"/>
        <rFont val="Arial"/>
        <family val="2"/>
      </rPr>
      <t> </t>
    </r>
    <r>
      <rPr>
        <sz val="12"/>
        <color rgb="FF000000"/>
        <rFont val="Arial"/>
        <family val="2"/>
      </rPr>
      <t> </t>
    </r>
  </si>
  <si>
    <t>Stage 3</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</si>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</sst>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1"/>
      <color rgb="FF000000"/>
      <name val="Arial"/>
      <family val="2"/>
    </font>
    <font>
      <sz val="11"/>
      <name val="Arial"/>
      <family val="2"/>
    </font>
    <font>
      <b/>
      <sz val="11"/>
      <color rgb="FF000000"/>
      <name val="Arial"/>
      <family val="2"/>
    </font>
    <font>
      <vertAlign val="superscript"/>
      <sz val="11"/>
      <color rgb="FF000000"/>
      <name val="Arial"/>
      <family val="2"/>
    </font>
    <font>
      <sz val="11"/>
      <color theme="0"/>
      <name val="Arial"/>
      <family val="2"/>
    </font>
    <font>
      <sz val="12"/>
      <color rgb="FF000000"/>
      <name val="Arial"/>
      <family val="2"/>
    </font>
    <font>
      <i/>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0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6"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17" fillId="0" borderId="4" xfId="0" applyFont="1" applyBorder="1" applyAlignment="1">
      <alignment vertical="center" wrapText="1"/>
    </xf>
    <xf numFmtId="0" fontId="17" fillId="0" borderId="4" xfId="0" applyFont="1" applyBorder="1" applyAlignment="1">
      <alignment vertical="center"/>
    </xf>
    <xf numFmtId="0" fontId="17" fillId="0" borderId="4" xfId="0" applyFont="1" applyBorder="1" applyAlignment="1">
      <alignment horizontal="left" vertical="center" wrapText="1"/>
    </xf>
    <xf numFmtId="0" fontId="17" fillId="0" borderId="4" xfId="0" applyFont="1" applyBorder="1"/>
    <xf numFmtId="0" fontId="18" fillId="0" borderId="4" xfId="0" applyFont="1" applyBorder="1" applyAlignment="1">
      <alignment horizontal="left" vertical="center" wrapText="1"/>
    </xf>
    <xf numFmtId="0" fontId="19" fillId="0" borderId="4" xfId="0" applyFont="1" applyBorder="1"/>
    <xf numFmtId="0" fontId="17" fillId="0" borderId="4" xfId="0" applyFont="1" applyBorder="1" applyAlignment="1">
      <alignment vertical="top" wrapText="1"/>
    </xf>
    <xf numFmtId="0" fontId="17" fillId="0" borderId="4" xfId="0" applyFont="1" applyBorder="1" applyAlignment="1">
      <alignment wrapText="1"/>
    </xf>
    <xf numFmtId="0" fontId="18" fillId="0" borderId="4" xfId="0" applyFont="1" applyBorder="1" applyAlignment="1">
      <alignment horizontal="center" vertical="center" wrapText="1"/>
    </xf>
    <xf numFmtId="0" fontId="6" fillId="0" borderId="0" xfId="0" applyFont="1"/>
    <xf numFmtId="0" fontId="6" fillId="0" borderId="4" xfId="0" applyFont="1" applyBorder="1" applyAlignment="1">
      <alignment vertical="center" wrapText="1"/>
    </xf>
    <xf numFmtId="0" fontId="4" fillId="2" borderId="4" xfId="0" applyFont="1" applyFill="1" applyBorder="1" applyAlignment="1">
      <alignment horizontal="center"/>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49" fontId="6" fillId="0" borderId="4" xfId="0" applyNumberFormat="1" applyFont="1" applyBorder="1" applyAlignment="1">
      <alignment horizontal="center" vertical="center"/>
    </xf>
    <xf numFmtId="0" fontId="5"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17" fillId="0" borderId="0" xfId="0" applyFont="1" applyAlignment="1">
      <alignment horizontal="center" vertical="center" wrapText="1"/>
    </xf>
    <xf numFmtId="0" fontId="6" fillId="0" borderId="4" xfId="0" applyFont="1" applyBorder="1" applyAlignment="1">
      <alignment vertical="center"/>
    </xf>
    <xf numFmtId="0" fontId="4" fillId="0" borderId="4" xfId="0" applyFont="1" applyBorder="1" applyAlignment="1">
      <alignment horizont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22" fillId="2" borderId="0" xfId="0" applyFont="1" applyFill="1"/>
    <xf numFmtId="0" fontId="5" fillId="2" borderId="0" xfId="0" applyFont="1" applyFill="1" applyAlignment="1">
      <alignment horizontal="right"/>
    </xf>
    <xf numFmtId="0" fontId="5" fillId="2" borderId="0" xfId="0" applyFont="1" applyFill="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vertical="center"/>
    </xf>
    <xf numFmtId="0" fontId="5" fillId="2" borderId="4" xfId="0" applyFont="1" applyFill="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1"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21" fillId="6" borderId="1" xfId="0" applyFont="1" applyFill="1" applyBorder="1" applyAlignment="1">
      <alignment horizontal="left"/>
    </xf>
    <xf numFmtId="0" fontId="21" fillId="6" borderId="2" xfId="0" applyFont="1" applyFill="1" applyBorder="1" applyAlignment="1">
      <alignment horizontal="left"/>
    </xf>
    <xf numFmtId="0" fontId="21" fillId="6" borderId="3" xfId="0" applyFont="1" applyFill="1" applyBorder="1" applyAlignment="1">
      <alignment horizontal="left"/>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vertical="center"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8675" y="628650"/>
          <a:ext cx="8316383" cy="18584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139700</xdr:colOff>
      <xdr:row>3</xdr:row>
      <xdr:rowOff>50801</xdr:rowOff>
    </xdr:from>
    <xdr:to>
      <xdr:col>9</xdr:col>
      <xdr:colOff>355600</xdr:colOff>
      <xdr:row>5</xdr:row>
      <xdr:rowOff>190501</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65200" y="711201"/>
          <a:ext cx="68199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400" b="1">
              <a:latin typeface="Arial" panose="020B0604020202020204" pitchFamily="34" charset="0"/>
              <a:cs typeface="Arial" panose="020B0604020202020204" pitchFamily="34" charset="0"/>
            </a:rPr>
            <a:t>Astronomy, Space Science and Astrophysics</a:t>
          </a:r>
        </a:p>
      </xdr:txBody>
    </xdr:sp>
    <xdr:clientData/>
  </xdr:twoCellAnchor>
  <xdr:twoCellAnchor>
    <xdr:from>
      <xdr:col>1</xdr:col>
      <xdr:colOff>139701</xdr:colOff>
      <xdr:row>5</xdr:row>
      <xdr:rowOff>53974</xdr:rowOff>
    </xdr:from>
    <xdr:to>
      <xdr:col>10</xdr:col>
      <xdr:colOff>444501</xdr:colOff>
      <xdr:row>9</xdr:row>
      <xdr:rowOff>165100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8E4806D8-78A5-2A4A-9BE7-1A4155A9BDD7}"/>
            </a:ext>
          </a:extLst>
        </xdr:cNvPr>
        <xdr:cNvSpPr txBox="1"/>
      </xdr:nvSpPr>
      <xdr:spPr>
        <a:xfrm>
          <a:off x="965201" y="1120774"/>
          <a:ext cx="7734300" cy="923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400">
              <a:solidFill>
                <a:schemeClr val="dk1"/>
              </a:solidFill>
              <a:latin typeface="Arial" panose="020B0604020202020204" pitchFamily="34" charset="0"/>
              <a:cs typeface="Arial" panose="020B0604020202020204" pitchFamily="34" charset="0"/>
            </a:rPr>
            <a:t>BSc (Hons) Astronomy, Space Science and Astrophysics </a:t>
          </a:r>
        </a:p>
        <a:p>
          <a:pPr marL="0" indent="0"/>
          <a:r>
            <a:rPr lang="en-US" sz="1400">
              <a:solidFill>
                <a:schemeClr val="dk1"/>
              </a:solidFill>
              <a:latin typeface="Arial" panose="020B0604020202020204" pitchFamily="34" charset="0"/>
              <a:cs typeface="Arial" panose="020B0604020202020204" pitchFamily="34" charset="0"/>
            </a:rPr>
            <a:t>BSc (Hons) Astronomy, Space Science and Astrophysics with a Professional Placement </a:t>
          </a:r>
        </a:p>
        <a:p>
          <a:pPr marL="0" indent="0"/>
          <a:r>
            <a:rPr lang="en-US" sz="1400">
              <a:solidFill>
                <a:schemeClr val="dk1"/>
              </a:solidFill>
              <a:latin typeface="Arial" panose="020B0604020202020204" pitchFamily="34" charset="0"/>
              <a:cs typeface="Arial" panose="020B0604020202020204" pitchFamily="34" charset="0"/>
            </a:rPr>
            <a:t>MPhys Astronomy, Space Science and Astrophysics </a:t>
          </a:r>
        </a:p>
        <a:p>
          <a:pPr marL="0" indent="0"/>
          <a:r>
            <a:rPr lang="en-US" sz="1400">
              <a:solidFill>
                <a:schemeClr val="dk1"/>
              </a:solidFill>
              <a:latin typeface="Arial" panose="020B0604020202020204" pitchFamily="34" charset="0"/>
              <a:cs typeface="Arial" panose="020B0604020202020204" pitchFamily="34" charset="0"/>
            </a:rPr>
            <a:t>MPhys Astronomy, Space Science and Astrophysics with a Year Abroad </a:t>
          </a:r>
        </a:p>
        <a:p>
          <a:pPr marL="0" indent="0"/>
          <a:endParaRPr lang="en-US" sz="1400">
            <a:solidFill>
              <a:schemeClr val="dk1"/>
            </a:solidFill>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42</xdr:row>
      <xdr:rowOff>190500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4059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46567</xdr:rowOff>
    </xdr:from>
    <xdr:to>
      <xdr:col>8</xdr:col>
      <xdr:colOff>533400</xdr:colOff>
      <xdr:row>32</xdr:row>
      <xdr:rowOff>194734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05099" y="53805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34</xdr:row>
      <xdr:rowOff>160867</xdr:rowOff>
    </xdr:from>
    <xdr:to>
      <xdr:col>8</xdr:col>
      <xdr:colOff>533400</xdr:colOff>
      <xdr:row>41</xdr:row>
      <xdr:rowOff>105834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05099" y="71204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177800</xdr:colOff>
      <xdr:row>10</xdr:row>
      <xdr:rowOff>0</xdr:rowOff>
    </xdr:from>
    <xdr:to>
      <xdr:col>11</xdr:col>
      <xdr:colOff>304800</xdr:colOff>
      <xdr:row>12</xdr:row>
      <xdr:rowOff>139700</xdr:rowOff>
    </xdr:to>
    <xdr:sp macro="" textlink="">
      <xdr:nvSpPr>
        <xdr:cNvPr id="6" name="TextBox 5">
          <a:extLst>
            <a:ext uri="{FF2B5EF4-FFF2-40B4-BE49-F238E27FC236}">
              <a16:creationId xmlns:a16="http://schemas.microsoft.com/office/drawing/2014/main" id="{7194A7FC-C99C-463D-AB5D-68BD3648F456}"/>
            </a:ext>
          </a:extLst>
        </xdr:cNvPr>
        <xdr:cNvSpPr txBox="1"/>
      </xdr:nvSpPr>
      <xdr:spPr>
        <a:xfrm>
          <a:off x="1003300" y="2082800"/>
          <a:ext cx="83820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0">
              <a:solidFill>
                <a:srgbClr val="C00000"/>
              </a:solidFill>
              <a:latin typeface="Arial" panose="020B0604020202020204" pitchFamily="34" charset="0"/>
              <a:cs typeface="Arial" panose="020B0604020202020204" pitchFamily="34" charset="0"/>
            </a:rPr>
            <a:t>(for students entering Stage 3 or Professional Placement or Year Abroad in September 2025)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0</xdr:col>
      <xdr:colOff>682625</xdr:colOff>
      <xdr:row>15</xdr:row>
      <xdr:rowOff>95249</xdr:rowOff>
    </xdr:from>
    <xdr:ext cx="9023350" cy="14916151"/>
    <xdr:sp macro="" textlink="">
      <xdr:nvSpPr>
        <xdr:cNvPr id="4" name="TextBox 3">
          <a:extLst>
            <a:ext uri="{FF2B5EF4-FFF2-40B4-BE49-F238E27FC236}">
              <a16:creationId xmlns:a16="http://schemas.microsoft.com/office/drawing/2014/main" id="{E4BDDF78-CA0B-8979-123B-CB1E3581499E}"/>
            </a:ext>
          </a:extLst>
        </xdr:cNvPr>
        <xdr:cNvSpPr txBox="1"/>
      </xdr:nvSpPr>
      <xdr:spPr>
        <a:xfrm>
          <a:off x="682625" y="3190874"/>
          <a:ext cx="9023350" cy="14916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200" b="1" i="0">
              <a:solidFill>
                <a:schemeClr val="tx1"/>
              </a:solidFill>
              <a:effectLst/>
              <a:latin typeface="Arial" panose="020B0604020202020204" pitchFamily="34" charset="0"/>
              <a:ea typeface="+mn-ea"/>
              <a:cs typeface="Arial" panose="020B0604020202020204" pitchFamily="34" charset="0"/>
            </a:rPr>
            <a:t>SB 3.2(b), IOP KE1.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200" b="1" i="0">
              <a:solidFill>
                <a:schemeClr val="tx1"/>
              </a:solidFill>
              <a:effectLst/>
              <a:latin typeface="Arial" panose="020B0604020202020204" pitchFamily="34" charset="0"/>
              <a:ea typeface="+mn-ea"/>
              <a:cs typeface="Arial" panose="020B0604020202020204" pitchFamily="34" charset="0"/>
            </a:rPr>
            <a:t>SB3.3, IOP KE2.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200" b="1" i="0">
              <a:solidFill>
                <a:schemeClr val="tx1"/>
              </a:solidFill>
              <a:effectLst/>
              <a:latin typeface="Arial" panose="020B0604020202020204" pitchFamily="34" charset="0"/>
              <a:ea typeface="+mn-ea"/>
              <a:cs typeface="Arial" panose="020B0604020202020204" pitchFamily="34" charset="0"/>
            </a:rPr>
            <a:t>SB3.5(b), IOP KE7.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200" b="1" i="0">
              <a:solidFill>
                <a:schemeClr val="tx1"/>
              </a:solidFill>
              <a:effectLst/>
              <a:latin typeface="Arial" panose="020B0604020202020204" pitchFamily="34" charset="0"/>
              <a:ea typeface="+mn-ea"/>
              <a:cs typeface="Arial" panose="020B0604020202020204" pitchFamily="34" charset="0"/>
            </a:rPr>
            <a:t>SB 3.2(b), IOP KE1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200" b="1" i="0">
              <a:solidFill>
                <a:schemeClr val="tx1"/>
              </a:solidFill>
              <a:effectLst/>
              <a:latin typeface="Arial" panose="020B0604020202020204" pitchFamily="34" charset="0"/>
              <a:ea typeface="+mn-ea"/>
              <a:cs typeface="Arial" panose="020B0604020202020204" pitchFamily="34" charset="0"/>
            </a:rPr>
            <a:t>SB 3.2(b), IOP KE1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200" b="1" i="0">
              <a:solidFill>
                <a:schemeClr val="tx1"/>
              </a:solidFill>
              <a:effectLst/>
              <a:latin typeface="Arial" panose="020B0604020202020204" pitchFamily="34" charset="0"/>
              <a:ea typeface="+mn-ea"/>
              <a:cs typeface="Arial" panose="020B0604020202020204" pitchFamily="34" charset="0"/>
            </a:rPr>
            <a:t>SB3.6, IOP KE5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theory and application of astronomy, astrophysics and space science, including associated techniques (a knowledge of key physics, the use of data processing and analysis, and mathematical and computational tools). </a:t>
          </a:r>
          <a:r>
            <a:rPr lang="en-GB" sz="1200" b="1" i="0">
              <a:solidFill>
                <a:schemeClr val="tx1"/>
              </a:solidFill>
              <a:effectLst/>
              <a:latin typeface="Arial" panose="020B0604020202020204" pitchFamily="34" charset="0"/>
              <a:ea typeface="+mn-ea"/>
              <a:cs typeface="Arial" panose="020B0604020202020204" pitchFamily="34" charset="0"/>
            </a:rPr>
            <a:t>SB3.4, IOP KE2.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Aspects of the core subject areas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MPhys: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A greater depth of physics and a systematic understanding of most fundamental laws and principles of physics and of astronomy, astrophysics and space science, along with their application, some of which are at (or are informed by) the forefront of the discipline SB3.1(b), IOP KE8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The ability to formulate and solve problems in Physics. </a:t>
          </a:r>
          <a:r>
            <a:rPr lang="en-GB" sz="1200" b="1" i="0">
              <a:solidFill>
                <a:schemeClr val="tx1"/>
              </a:solidFill>
              <a:effectLst/>
              <a:latin typeface="Arial" panose="020B0604020202020204" pitchFamily="34" charset="0"/>
              <a:ea typeface="+mn-ea"/>
              <a:cs typeface="Arial" panose="020B0604020202020204" pitchFamily="34" charset="0"/>
            </a:rPr>
            <a:t>SB3.10.i, IOP KE13.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200" b="1" i="0">
              <a:solidFill>
                <a:schemeClr val="tx1"/>
              </a:solidFill>
              <a:effectLst/>
              <a:latin typeface="Arial" panose="020B0604020202020204" pitchFamily="34" charset="0"/>
              <a:ea typeface="+mn-ea"/>
              <a:cs typeface="Arial" panose="020B0604020202020204" pitchFamily="34" charset="0"/>
            </a:rPr>
            <a:t>SB3.6, IOP KE5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200" b="1" i="0">
              <a:solidFill>
                <a:schemeClr val="tx1"/>
              </a:solidFill>
              <a:effectLst/>
              <a:latin typeface="Arial" panose="020B0604020202020204" pitchFamily="34" charset="0"/>
              <a:ea typeface="+mn-ea"/>
              <a:cs typeface="Arial" panose="020B0604020202020204" pitchFamily="34" charset="0"/>
            </a:rPr>
            <a:t>SB3.10.ii, IOP KE14.</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200" b="1" i="0">
              <a:solidFill>
                <a:schemeClr val="tx1"/>
              </a:solidFill>
              <a:effectLst/>
              <a:latin typeface="Arial" panose="020B0604020202020204" pitchFamily="34" charset="0"/>
              <a:ea typeface="+mn-ea"/>
              <a:cs typeface="Arial" panose="020B0604020202020204" pitchFamily="34" charset="0"/>
            </a:rPr>
            <a:t>IOP KE3.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200" b="1" i="0">
              <a:solidFill>
                <a:schemeClr val="tx1"/>
              </a:solidFill>
              <a:effectLst/>
              <a:latin typeface="Arial" panose="020B0604020202020204" pitchFamily="34" charset="0"/>
              <a:ea typeface="+mn-ea"/>
              <a:cs typeface="Arial" panose="020B0604020202020204" pitchFamily="34" charset="0"/>
            </a:rPr>
            <a:t>IOP KE4.</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200" b="1" i="0">
              <a:solidFill>
                <a:schemeClr val="tx1"/>
              </a:solidFill>
              <a:effectLst/>
              <a:latin typeface="Arial" panose="020B0604020202020204" pitchFamily="34" charset="0"/>
              <a:ea typeface="+mn-ea"/>
              <a:cs typeface="Arial" panose="020B0604020202020204" pitchFamily="34" charset="0"/>
            </a:rPr>
            <a:t>SB3.6, IOP KE5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An ability to comment critically on how spacecraft are designed, their principles of operation, and their use to access and explore space, and on how telescopes (operating at various wavelengths) are designed, their principles of operation, and their use in astronomy and astrophysics research. </a:t>
          </a:r>
          <a:r>
            <a:rPr lang="en-GB" sz="1200" b="1" i="0">
              <a:solidFill>
                <a:schemeClr val="tx1"/>
              </a:solidFill>
              <a:effectLst/>
              <a:latin typeface="Arial" panose="020B0604020202020204" pitchFamily="34" charset="0"/>
              <a:ea typeface="+mn-ea"/>
              <a:cs typeface="Arial" panose="020B0604020202020204" pitchFamily="34" charset="0"/>
            </a:rPr>
            <a:t>SB3.4, IOP KE2.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Use appropriate methods of numeracy, information retrieval, analysis, and communication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Use of the intellectual skills specified for the programme in the context of a commercial or industrial organisation.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200" b="1" i="0">
              <a:solidFill>
                <a:schemeClr val="tx1"/>
              </a:solidFill>
              <a:effectLst/>
              <a:latin typeface="Arial" panose="020B0604020202020204" pitchFamily="34" charset="0"/>
              <a:ea typeface="+mn-ea"/>
              <a:cs typeface="Arial" panose="020B0604020202020204" pitchFamily="34" charset="0"/>
            </a:rPr>
            <a:t>SB3.10.iii, IOP KE10.</a:t>
          </a:r>
          <a:r>
            <a:rPr lang="en-GB" sz="1200" b="0" i="0">
              <a:solidFill>
                <a:schemeClr val="tx1"/>
              </a:solidFill>
              <a:effectLst/>
              <a:latin typeface="Arial" panose="020B0604020202020204" pitchFamily="34" charset="0"/>
              <a:ea typeface="+mn-ea"/>
              <a:cs typeface="Arial" panose="020B0604020202020204" pitchFamily="34" charset="0"/>
            </a:rPr>
            <a:t>  This includes analysis of uncertainties. </a:t>
          </a:r>
          <a:r>
            <a:rPr lang="en-GB" sz="1200" b="1" i="0">
              <a:solidFill>
                <a:schemeClr val="tx1"/>
              </a:solidFill>
              <a:effectLst/>
              <a:latin typeface="Arial" panose="020B0604020202020204" pitchFamily="34" charset="0"/>
              <a:ea typeface="+mn-ea"/>
              <a:cs typeface="Arial" panose="020B0604020202020204" pitchFamily="34" charset="0"/>
            </a:rPr>
            <a:t>SB3.10.iv, IOP KE3(part) and KE9(b).</a:t>
          </a:r>
          <a:r>
            <a:rPr lang="en-GB" sz="1200" b="0" i="0">
              <a:solidFill>
                <a:schemeClr val="tx1"/>
              </a:solidFill>
              <a:effectLst/>
              <a:latin typeface="Arial" panose="020B0604020202020204" pitchFamily="34" charset="0"/>
              <a:ea typeface="+mn-ea"/>
              <a:cs typeface="Arial" panose="020B0604020202020204" pitchFamily="34" charset="0"/>
            </a:rPr>
            <a:t>  Also included is relating the results to relevant theory. </a:t>
          </a:r>
          <a:r>
            <a:rPr lang="en-GB" sz="1200" b="1" i="0">
              <a:solidFill>
                <a:schemeClr val="tx1"/>
              </a:solidFill>
              <a:effectLst/>
              <a:latin typeface="Arial" panose="020B0604020202020204" pitchFamily="34" charset="0"/>
              <a:ea typeface="+mn-ea"/>
              <a:cs typeface="Arial" panose="020B0604020202020204" pitchFamily="34" charset="0"/>
            </a:rPr>
            <a:t>SB3.10.vi, IOP KE10.</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200" b="1" i="0">
              <a:solidFill>
                <a:schemeClr val="tx1"/>
              </a:solidFill>
              <a:effectLst/>
              <a:latin typeface="Arial" panose="020B0604020202020204" pitchFamily="34" charset="0"/>
              <a:ea typeface="+mn-ea"/>
              <a:cs typeface="Arial" panose="020B0604020202020204" pitchFamily="34" charset="0"/>
            </a:rPr>
            <a:t>SB3.12.iv, IOP KE9(part) and KE17(part).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200" b="1" i="0">
              <a:solidFill>
                <a:schemeClr val="tx1"/>
              </a:solidFill>
              <a:effectLst/>
              <a:latin typeface="Arial" panose="020B0604020202020204" pitchFamily="34" charset="0"/>
              <a:ea typeface="+mn-ea"/>
              <a:cs typeface="Arial" panose="020B0604020202020204" pitchFamily="34" charset="0"/>
            </a:rPr>
            <a:t>SB3.7, IOP KE9.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200" b="1" i="0">
              <a:solidFill>
                <a:schemeClr val="tx1"/>
              </a:solidFill>
              <a:effectLst/>
              <a:latin typeface="Arial" panose="020B0604020202020204" pitchFamily="34" charset="0"/>
              <a:ea typeface="+mn-ea"/>
              <a:cs typeface="Arial" panose="020B0604020202020204" pitchFamily="34" charset="0"/>
            </a:rPr>
            <a:t>SB3.10.v, IOP KE15.</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200" b="1" i="0">
              <a:solidFill>
                <a:schemeClr val="tx1"/>
              </a:solidFill>
              <a:effectLst/>
              <a:latin typeface="Arial" panose="020B0604020202020204" pitchFamily="34" charset="0"/>
              <a:ea typeface="+mn-ea"/>
              <a:cs typeface="Arial" panose="020B0604020202020204" pitchFamily="34" charset="0"/>
            </a:rPr>
            <a:t>SB3.8, IOP KE11.</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MPhys: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200" b="1" i="0">
              <a:solidFill>
                <a:schemeClr val="tx1"/>
              </a:solidFill>
              <a:effectLst/>
              <a:latin typeface="Arial" panose="020B0604020202020204" pitchFamily="34" charset="0"/>
              <a:ea typeface="+mn-ea"/>
              <a:cs typeface="Arial" panose="020B0604020202020204" pitchFamily="34" charset="0"/>
            </a:rPr>
            <a:t>SB3.1(b), IOP KE12.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An enhanced ability to work within in the astronomy, astrophysics and space science areas that is well matched to the frontiers of knowledge, and to the science drivers that underpin government funded research, and commercial activity, to provide hardware or software solutions to challenging scientific problems in these fields. </a:t>
          </a:r>
          <a:r>
            <a:rPr lang="en-GB" sz="1200" b="1" i="0">
              <a:solidFill>
                <a:schemeClr val="tx1"/>
              </a:solidFill>
              <a:effectLst/>
              <a:latin typeface="Arial" panose="020B0604020202020204" pitchFamily="34" charset="0"/>
              <a:ea typeface="+mn-ea"/>
              <a:cs typeface="Arial" panose="020B0604020202020204" pitchFamily="34" charset="0"/>
            </a:rPr>
            <a:t>SB3.1(b), IOP KE8.</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Problem-solving skills. </a:t>
          </a:r>
          <a:r>
            <a:rPr lang="en-GB" sz="1200" b="1" i="0">
              <a:solidFill>
                <a:schemeClr val="tx1"/>
              </a:solidFill>
              <a:effectLst/>
              <a:latin typeface="Arial" panose="020B0604020202020204" pitchFamily="34" charset="0"/>
              <a:ea typeface="+mn-ea"/>
              <a:cs typeface="Arial" panose="020B0604020202020204" pitchFamily="34" charset="0"/>
            </a:rPr>
            <a:t>SB3.11.i,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Investigative skills (including information retrieval). </a:t>
          </a:r>
          <a:r>
            <a:rPr lang="en-GB" sz="1200" b="1" i="0">
              <a:solidFill>
                <a:schemeClr val="tx1"/>
              </a:solidFill>
              <a:effectLst/>
              <a:latin typeface="Arial" panose="020B0604020202020204" pitchFamily="34" charset="0"/>
              <a:ea typeface="+mn-ea"/>
              <a:cs typeface="Arial" panose="020B0604020202020204" pitchFamily="34" charset="0"/>
            </a:rPr>
            <a:t>SB3.11.ii,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200" b="1" i="0">
              <a:solidFill>
                <a:schemeClr val="tx1"/>
              </a:solidFill>
              <a:effectLst/>
              <a:latin typeface="Arial" panose="020B0604020202020204" pitchFamily="34" charset="0"/>
              <a:ea typeface="+mn-ea"/>
              <a:cs typeface="Arial" panose="020B0604020202020204" pitchFamily="34" charset="0"/>
            </a:rPr>
            <a:t>SB3.11.iii,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200" b="1" i="0">
              <a:solidFill>
                <a:schemeClr val="tx1"/>
              </a:solidFill>
              <a:effectLst/>
              <a:latin typeface="Arial" panose="020B0604020202020204" pitchFamily="34" charset="0"/>
              <a:ea typeface="+mn-ea"/>
              <a:cs typeface="Arial" panose="020B0604020202020204" pitchFamily="34" charset="0"/>
            </a:rPr>
            <a:t>SB3.11.iv, IOP KE16(part).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200" b="1" i="0">
              <a:solidFill>
                <a:schemeClr val="tx1"/>
              </a:solidFill>
              <a:effectLst/>
              <a:latin typeface="Arial" panose="020B0604020202020204" pitchFamily="34" charset="0"/>
              <a:ea typeface="+mn-ea"/>
              <a:cs typeface="Arial" panose="020B0604020202020204" pitchFamily="34" charset="0"/>
            </a:rPr>
            <a:t>SB3.11.vi, IOP KE16(part) and KE17(part).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ICT skills (the internet, email, word processing, presentations, and spreadsheets). SB3.11.v, IOP KE16.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Foundation Year:</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SB3.2, IOP KE17(part)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Year Abroad:</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The ability to study within a different educational system and to live in a foreign country.</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9" totalsRowShown="0" headerRowDxfId="3" dataDxfId="2">
  <autoFilter ref="B9:C29"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3" sqref="L33"/>
    </sheetView>
  </sheetViews>
  <sheetFormatPr defaultColWidth="10.875" defaultRowHeight="15.75" x14ac:dyDescent="0.25"/>
  <cols>
    <col min="1" max="16384" width="10.875" style="1"/>
  </cols>
  <sheetData>
    <row r="1" spans="2:2" ht="20.25" x14ac:dyDescent="0.3">
      <c r="B1" s="35" t="s">
        <v>0</v>
      </c>
    </row>
  </sheetData>
  <sheetProtection algorithmName="SHA-512" hashValue="rF9FN1o99D+5QVOp7oQaNFhZBwUKF79lLg2bcZW2ClYE2CcnXOcKy3KeuJ7apuPwUhOc38tI0NAcAvIMXAxqCA==" saltValue="ckQcX4OLQJs8mBrGDXxpT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2"/>
  <sheetViews>
    <sheetView topLeftCell="A32" workbookViewId="0">
      <selection activeCell="C52" sqref="C52"/>
    </sheetView>
  </sheetViews>
  <sheetFormatPr defaultColWidth="10.875" defaultRowHeight="15.75" x14ac:dyDescent="0.25"/>
  <cols>
    <col min="1" max="2" width="10.875" style="1"/>
    <col min="3" max="3" width="35.125" style="1" customWidth="1"/>
    <col min="4" max="4" width="11.875" style="1" customWidth="1"/>
    <col min="5" max="6" width="10.875" style="1"/>
    <col min="7" max="7" width="22.5" style="1" customWidth="1"/>
    <col min="8" max="9" width="10.875" style="1"/>
    <col min="10" max="10" width="46.5" style="1" customWidth="1"/>
    <col min="11" max="13" width="10.875" style="1"/>
    <col min="14" max="14" width="20.875" style="1" customWidth="1"/>
    <col min="15" max="16384" width="10.875" style="1"/>
  </cols>
  <sheetData>
    <row r="1" spans="2:15" ht="15.95" customHeight="1" x14ac:dyDescent="0.25">
      <c r="B1" s="74" t="s">
        <v>1</v>
      </c>
      <c r="C1" s="74"/>
      <c r="D1" s="74"/>
      <c r="E1" s="74"/>
      <c r="F1" s="74"/>
      <c r="G1" s="74"/>
    </row>
    <row r="2" spans="2:15" ht="15.95" customHeight="1" x14ac:dyDescent="0.25">
      <c r="B2" s="74"/>
      <c r="C2" s="74"/>
      <c r="D2" s="74"/>
      <c r="E2" s="74"/>
      <c r="F2" s="74"/>
      <c r="G2" s="74"/>
      <c r="J2" s="74"/>
      <c r="K2" s="74"/>
      <c r="L2" s="74"/>
      <c r="M2" s="74"/>
      <c r="N2" s="74"/>
      <c r="O2" s="15"/>
    </row>
    <row r="3" spans="2:15" ht="15.95" customHeight="1" x14ac:dyDescent="0.25">
      <c r="B3" s="74"/>
      <c r="C3" s="74"/>
      <c r="D3" s="74"/>
      <c r="E3" s="74"/>
      <c r="F3" s="74"/>
      <c r="G3" s="74"/>
      <c r="J3" s="74"/>
      <c r="K3" s="74"/>
      <c r="L3" s="74"/>
      <c r="M3" s="74"/>
      <c r="N3" s="74"/>
      <c r="O3" s="15"/>
    </row>
    <row r="4" spans="2:15" ht="15.95" customHeight="1" x14ac:dyDescent="0.25">
      <c r="B4" s="75"/>
      <c r="C4" s="75"/>
      <c r="D4" s="75"/>
      <c r="E4" s="75"/>
      <c r="F4" s="75"/>
      <c r="G4" s="75"/>
      <c r="J4" s="74"/>
      <c r="K4" s="74"/>
      <c r="L4" s="74"/>
      <c r="M4" s="74"/>
      <c r="N4" s="74"/>
      <c r="O4" s="15"/>
    </row>
    <row r="5" spans="2:15" x14ac:dyDescent="0.25">
      <c r="B5" s="63" t="s">
        <v>2</v>
      </c>
      <c r="C5" s="64"/>
      <c r="D5" s="64"/>
      <c r="E5" s="64"/>
      <c r="F5" s="64"/>
      <c r="G5" s="65"/>
      <c r="J5" s="73"/>
      <c r="K5" s="73"/>
      <c r="L5" s="73"/>
      <c r="M5" s="73"/>
      <c r="N5" s="73"/>
    </row>
    <row r="6" spans="2:15" x14ac:dyDescent="0.25">
      <c r="B6" s="3" t="s">
        <v>3</v>
      </c>
      <c r="C6" s="3" t="s">
        <v>4</v>
      </c>
      <c r="D6" s="49" t="s">
        <v>5</v>
      </c>
      <c r="E6" s="49" t="s">
        <v>6</v>
      </c>
      <c r="F6" s="49" t="s">
        <v>7</v>
      </c>
      <c r="G6" s="3" t="s">
        <v>8</v>
      </c>
      <c r="J6" s="36"/>
      <c r="K6" s="36"/>
      <c r="L6" s="36"/>
      <c r="M6" s="36"/>
      <c r="N6" s="36"/>
    </row>
    <row r="7" spans="2:15" x14ac:dyDescent="0.25">
      <c r="B7" s="38" t="s">
        <v>9</v>
      </c>
      <c r="C7" s="39" t="s">
        <v>10</v>
      </c>
      <c r="D7" s="50">
        <v>4</v>
      </c>
      <c r="E7" s="50">
        <v>15</v>
      </c>
      <c r="F7" s="50" t="s">
        <v>11</v>
      </c>
      <c r="G7" s="48" t="s">
        <v>106</v>
      </c>
      <c r="J7" s="7"/>
      <c r="K7" s="5"/>
      <c r="L7" s="5"/>
      <c r="M7" s="5"/>
      <c r="N7" s="5"/>
    </row>
    <row r="8" spans="2:15" x14ac:dyDescent="0.25">
      <c r="B8" s="39" t="s">
        <v>12</v>
      </c>
      <c r="C8" s="39" t="s">
        <v>13</v>
      </c>
      <c r="D8" s="50">
        <v>4</v>
      </c>
      <c r="E8" s="50">
        <v>15</v>
      </c>
      <c r="F8" s="50" t="s">
        <v>11</v>
      </c>
      <c r="G8" s="48" t="s">
        <v>106</v>
      </c>
      <c r="J8" s="5"/>
      <c r="K8" s="5"/>
      <c r="L8" s="5"/>
      <c r="M8" s="5"/>
      <c r="N8" s="8"/>
    </row>
    <row r="9" spans="2:15" x14ac:dyDescent="0.25">
      <c r="B9" s="39" t="s">
        <v>14</v>
      </c>
      <c r="C9" s="39" t="s">
        <v>15</v>
      </c>
      <c r="D9" s="50">
        <v>4</v>
      </c>
      <c r="E9" s="50">
        <v>15</v>
      </c>
      <c r="F9" s="50" t="s">
        <v>16</v>
      </c>
      <c r="G9" s="48" t="s">
        <v>106</v>
      </c>
      <c r="J9" s="5"/>
      <c r="K9" s="5"/>
      <c r="L9" s="5"/>
      <c r="M9" s="5"/>
      <c r="N9" s="8"/>
    </row>
    <row r="10" spans="2:15" x14ac:dyDescent="0.25">
      <c r="B10" s="39" t="s">
        <v>17</v>
      </c>
      <c r="C10" s="39" t="s">
        <v>18</v>
      </c>
      <c r="D10" s="50">
        <v>4</v>
      </c>
      <c r="E10" s="50">
        <v>15</v>
      </c>
      <c r="F10" s="50" t="s">
        <v>11</v>
      </c>
      <c r="G10" s="48" t="s">
        <v>106</v>
      </c>
    </row>
    <row r="11" spans="2:15" x14ac:dyDescent="0.25">
      <c r="B11" s="39" t="s">
        <v>19</v>
      </c>
      <c r="C11" s="39" t="s">
        <v>20</v>
      </c>
      <c r="D11" s="50">
        <v>4</v>
      </c>
      <c r="E11" s="50">
        <v>15</v>
      </c>
      <c r="F11" s="50" t="s">
        <v>16</v>
      </c>
      <c r="G11" s="48" t="s">
        <v>106</v>
      </c>
    </row>
    <row r="12" spans="2:15" x14ac:dyDescent="0.25">
      <c r="B12" s="39" t="s">
        <v>21</v>
      </c>
      <c r="C12" s="39" t="s">
        <v>22</v>
      </c>
      <c r="D12" s="50">
        <v>4</v>
      </c>
      <c r="E12" s="50">
        <v>15</v>
      </c>
      <c r="F12" s="50" t="s">
        <v>16</v>
      </c>
      <c r="G12" s="48" t="s">
        <v>106</v>
      </c>
    </row>
    <row r="13" spans="2:15" ht="28.5" x14ac:dyDescent="0.25">
      <c r="B13" s="39" t="s">
        <v>23</v>
      </c>
      <c r="C13" s="38" t="s">
        <v>24</v>
      </c>
      <c r="D13" s="50">
        <v>4</v>
      </c>
      <c r="E13" s="50">
        <v>30</v>
      </c>
      <c r="F13" s="50" t="s">
        <v>25</v>
      </c>
      <c r="G13" s="48" t="s">
        <v>106</v>
      </c>
    </row>
    <row r="14" spans="2:15" x14ac:dyDescent="0.25">
      <c r="B14" s="79" t="s">
        <v>26</v>
      </c>
      <c r="C14" s="80"/>
      <c r="D14" s="81"/>
      <c r="E14" s="91">
        <f>SUM(E7:E13)</f>
        <v>120</v>
      </c>
      <c r="F14" s="92"/>
      <c r="G14" s="93"/>
      <c r="J14" s="36"/>
      <c r="K14" s="36"/>
      <c r="L14" s="36"/>
      <c r="M14" s="36"/>
      <c r="N14" s="36"/>
    </row>
    <row r="15" spans="2:15" x14ac:dyDescent="0.25">
      <c r="B15" s="12"/>
      <c r="C15" s="12"/>
      <c r="D15" s="12"/>
      <c r="E15" s="7"/>
      <c r="F15" s="7"/>
      <c r="G15" s="7"/>
      <c r="J15" s="5"/>
      <c r="K15" s="5"/>
      <c r="L15" s="5"/>
      <c r="M15" s="5"/>
      <c r="N15" s="8"/>
    </row>
    <row r="16" spans="2:15" x14ac:dyDescent="0.25">
      <c r="B16" s="5"/>
      <c r="C16" s="6"/>
      <c r="D16" s="5"/>
      <c r="E16" s="5"/>
      <c r="F16" s="5"/>
      <c r="G16" s="5"/>
      <c r="J16" s="5"/>
      <c r="K16" s="5"/>
      <c r="L16" s="5"/>
      <c r="M16" s="5"/>
      <c r="N16" s="8"/>
    </row>
    <row r="17" spans="2:14" x14ac:dyDescent="0.25">
      <c r="B17" s="68" t="s">
        <v>27</v>
      </c>
      <c r="C17" s="69"/>
      <c r="D17" s="69"/>
      <c r="E17" s="69"/>
      <c r="F17" s="69"/>
      <c r="G17" s="70"/>
      <c r="J17" s="5"/>
      <c r="K17" s="5"/>
      <c r="L17" s="5"/>
      <c r="M17" s="5"/>
      <c r="N17" s="8"/>
    </row>
    <row r="18" spans="2:14" x14ac:dyDescent="0.25">
      <c r="B18" s="3" t="s">
        <v>3</v>
      </c>
      <c r="C18" s="3" t="s">
        <v>4</v>
      </c>
      <c r="D18" s="49" t="s">
        <v>5</v>
      </c>
      <c r="E18" s="49" t="s">
        <v>6</v>
      </c>
      <c r="F18" s="49" t="s">
        <v>7</v>
      </c>
      <c r="G18" s="3" t="s">
        <v>8</v>
      </c>
      <c r="J18" s="5"/>
      <c r="K18" s="5"/>
      <c r="L18" s="5"/>
      <c r="M18" s="5"/>
      <c r="N18" s="5"/>
    </row>
    <row r="19" spans="2:14" x14ac:dyDescent="0.25">
      <c r="B19" s="41" t="s">
        <v>28</v>
      </c>
      <c r="C19" s="41" t="s">
        <v>29</v>
      </c>
      <c r="D19" s="50">
        <v>5</v>
      </c>
      <c r="E19" s="50">
        <v>15</v>
      </c>
      <c r="F19" s="46" t="s">
        <v>30</v>
      </c>
      <c r="G19" s="43"/>
      <c r="J19" s="5"/>
      <c r="K19" s="5"/>
      <c r="L19" s="5"/>
      <c r="M19" s="5"/>
      <c r="N19" s="5"/>
    </row>
    <row r="20" spans="2:14" x14ac:dyDescent="0.25">
      <c r="B20" s="41" t="s">
        <v>31</v>
      </c>
      <c r="C20" s="41" t="s">
        <v>32</v>
      </c>
      <c r="D20" s="50">
        <v>5</v>
      </c>
      <c r="E20" s="50">
        <v>15</v>
      </c>
      <c r="F20" s="46" t="s">
        <v>33</v>
      </c>
      <c r="G20" s="43"/>
      <c r="J20" s="5"/>
      <c r="K20" s="5"/>
      <c r="L20" s="5"/>
      <c r="M20" s="5"/>
      <c r="N20" s="5"/>
    </row>
    <row r="21" spans="2:14" ht="15.6" customHeight="1" x14ac:dyDescent="0.25">
      <c r="B21" s="41" t="s">
        <v>34</v>
      </c>
      <c r="C21" s="42" t="s">
        <v>35</v>
      </c>
      <c r="D21" s="50">
        <v>5</v>
      </c>
      <c r="E21" s="50">
        <v>15</v>
      </c>
      <c r="F21" s="46" t="s">
        <v>36</v>
      </c>
      <c r="G21" s="44"/>
    </row>
    <row r="22" spans="2:14" ht="15.6" customHeight="1" x14ac:dyDescent="0.25">
      <c r="B22" s="41" t="s">
        <v>37</v>
      </c>
      <c r="C22" s="42" t="s">
        <v>38</v>
      </c>
      <c r="D22" s="50">
        <v>5</v>
      </c>
      <c r="E22" s="50">
        <v>15</v>
      </c>
      <c r="F22" s="46" t="s">
        <v>33</v>
      </c>
      <c r="G22" s="43"/>
    </row>
    <row r="23" spans="2:14" ht="15.6" customHeight="1" x14ac:dyDescent="0.25">
      <c r="B23" s="41" t="s">
        <v>39</v>
      </c>
      <c r="C23" s="42" t="s">
        <v>40</v>
      </c>
      <c r="D23" s="50">
        <v>5</v>
      </c>
      <c r="E23" s="50">
        <v>15</v>
      </c>
      <c r="F23" s="46" t="s">
        <v>33</v>
      </c>
      <c r="G23" s="41"/>
    </row>
    <row r="24" spans="2:14" ht="15.6" customHeight="1" x14ac:dyDescent="0.25">
      <c r="B24" s="41" t="s">
        <v>41</v>
      </c>
      <c r="C24" s="42" t="s">
        <v>42</v>
      </c>
      <c r="D24" s="50">
        <v>5</v>
      </c>
      <c r="E24" s="50">
        <v>15</v>
      </c>
      <c r="F24" s="46" t="s">
        <v>36</v>
      </c>
      <c r="G24" s="45"/>
    </row>
    <row r="25" spans="2:14" ht="28.5" x14ac:dyDescent="0.25">
      <c r="B25" s="39" t="s">
        <v>43</v>
      </c>
      <c r="C25" s="42" t="s">
        <v>44</v>
      </c>
      <c r="D25" s="50">
        <v>5</v>
      </c>
      <c r="E25" s="50">
        <v>15</v>
      </c>
      <c r="F25" s="46" t="s">
        <v>33</v>
      </c>
      <c r="G25" s="48" t="s">
        <v>107</v>
      </c>
    </row>
    <row r="26" spans="2:14" ht="27" customHeight="1" x14ac:dyDescent="0.25">
      <c r="B26" s="41" t="s">
        <v>45</v>
      </c>
      <c r="C26" s="42" t="s">
        <v>46</v>
      </c>
      <c r="D26" s="50">
        <v>5</v>
      </c>
      <c r="E26" s="50">
        <v>15</v>
      </c>
      <c r="F26" s="46" t="s">
        <v>36</v>
      </c>
      <c r="G26" s="38"/>
    </row>
    <row r="27" spans="2:14" ht="15.6" customHeight="1" x14ac:dyDescent="0.25">
      <c r="B27" s="79" t="s">
        <v>26</v>
      </c>
      <c r="C27" s="80"/>
      <c r="D27" s="81"/>
      <c r="E27" s="82">
        <f>SUM(E19:E26)</f>
        <v>120</v>
      </c>
      <c r="F27" s="83"/>
      <c r="G27" s="84"/>
    </row>
    <row r="28" spans="2:14" x14ac:dyDescent="0.25">
      <c r="B28" s="13"/>
      <c r="C28" s="13"/>
      <c r="D28" s="13"/>
      <c r="E28" s="14"/>
      <c r="F28" s="14"/>
      <c r="G28" s="14"/>
    </row>
    <row r="29" spans="2:14" x14ac:dyDescent="0.25">
      <c r="B29" s="5"/>
      <c r="C29" s="7"/>
      <c r="D29" s="5"/>
      <c r="E29" s="5"/>
      <c r="F29" s="5"/>
      <c r="G29" s="8"/>
    </row>
    <row r="30" spans="2:14" ht="15.6" customHeight="1" x14ac:dyDescent="0.25">
      <c r="B30" s="76" t="s">
        <v>47</v>
      </c>
      <c r="C30" s="77"/>
      <c r="D30" s="77"/>
      <c r="E30" s="77"/>
      <c r="F30" s="77"/>
      <c r="G30" s="78"/>
    </row>
    <row r="31" spans="2:14" x14ac:dyDescent="0.25">
      <c r="B31" s="3" t="s">
        <v>3</v>
      </c>
      <c r="C31" s="3" t="s">
        <v>4</v>
      </c>
      <c r="D31" s="49" t="s">
        <v>5</v>
      </c>
      <c r="E31" s="49" t="s">
        <v>6</v>
      </c>
      <c r="F31" s="49" t="s">
        <v>7</v>
      </c>
      <c r="G31" s="3" t="s">
        <v>8</v>
      </c>
      <c r="I31" s="9"/>
    </row>
    <row r="32" spans="2:14" ht="42.75" x14ac:dyDescent="0.25">
      <c r="B32" s="4"/>
      <c r="C32" s="39" t="s">
        <v>48</v>
      </c>
      <c r="D32" s="52" t="s">
        <v>109</v>
      </c>
      <c r="E32" s="51">
        <v>120</v>
      </c>
      <c r="F32" s="50" t="s">
        <v>49</v>
      </c>
      <c r="G32" s="48" t="s">
        <v>108</v>
      </c>
    </row>
    <row r="33" spans="2:8" ht="15.6" customHeight="1" x14ac:dyDescent="0.25">
      <c r="B33" s="85" t="s">
        <v>26</v>
      </c>
      <c r="C33" s="86"/>
      <c r="D33" s="87"/>
      <c r="E33" s="88">
        <f>SUM(E32:E32)</f>
        <v>120</v>
      </c>
      <c r="F33" s="89"/>
      <c r="G33" s="90"/>
    </row>
    <row r="34" spans="2:8" x14ac:dyDescent="0.25">
      <c r="B34" s="5"/>
      <c r="C34" s="5"/>
      <c r="D34" s="5"/>
      <c r="E34" s="5"/>
      <c r="F34" s="5"/>
      <c r="G34" s="5"/>
    </row>
    <row r="35" spans="2:8" ht="15.6" customHeight="1" x14ac:dyDescent="0.25">
      <c r="B35" s="76" t="s">
        <v>50</v>
      </c>
      <c r="C35" s="77"/>
      <c r="D35" s="77"/>
      <c r="E35" s="77"/>
      <c r="F35" s="77"/>
      <c r="G35" s="78"/>
    </row>
    <row r="36" spans="2:8" x14ac:dyDescent="0.25">
      <c r="B36" s="3" t="s">
        <v>3</v>
      </c>
      <c r="C36" s="3" t="s">
        <v>4</v>
      </c>
      <c r="D36" s="49" t="s">
        <v>5</v>
      </c>
      <c r="E36" s="49" t="s">
        <v>6</v>
      </c>
      <c r="F36" s="49" t="s">
        <v>7</v>
      </c>
      <c r="G36" s="3" t="s">
        <v>8</v>
      </c>
      <c r="H36" s="9"/>
    </row>
    <row r="37" spans="2:8" x14ac:dyDescent="0.25">
      <c r="B37" s="97" t="s">
        <v>110</v>
      </c>
      <c r="C37" s="98"/>
      <c r="D37" s="98"/>
      <c r="E37" s="98"/>
      <c r="F37" s="98"/>
      <c r="G37" s="99"/>
      <c r="H37" s="9"/>
    </row>
    <row r="38" spans="2:8" ht="28.5" x14ac:dyDescent="0.25">
      <c r="B38" s="53" t="s">
        <v>102</v>
      </c>
      <c r="C38" s="53" t="s">
        <v>103</v>
      </c>
      <c r="D38" s="54">
        <v>5</v>
      </c>
      <c r="E38" s="54">
        <v>90</v>
      </c>
      <c r="F38" s="54" t="s">
        <v>101</v>
      </c>
      <c r="G38" s="53" t="s">
        <v>112</v>
      </c>
      <c r="H38" s="9"/>
    </row>
    <row r="39" spans="2:8" ht="28.5" x14ac:dyDescent="0.25">
      <c r="B39" s="53" t="s">
        <v>104</v>
      </c>
      <c r="C39" s="53" t="s">
        <v>105</v>
      </c>
      <c r="D39" s="54">
        <v>5</v>
      </c>
      <c r="E39" s="54">
        <v>30</v>
      </c>
      <c r="F39" s="54" t="s">
        <v>101</v>
      </c>
      <c r="G39" s="53" t="s">
        <v>113</v>
      </c>
      <c r="H39" s="9"/>
    </row>
    <row r="40" spans="2:8" x14ac:dyDescent="0.25">
      <c r="B40" s="97" t="s">
        <v>111</v>
      </c>
      <c r="C40" s="98"/>
      <c r="D40" s="98"/>
      <c r="E40" s="98"/>
      <c r="F40" s="98"/>
      <c r="G40" s="99"/>
      <c r="H40" s="9"/>
    </row>
    <row r="41" spans="2:8" ht="42.75" x14ac:dyDescent="0.25">
      <c r="B41" s="10"/>
      <c r="C41" s="42" t="s">
        <v>51</v>
      </c>
      <c r="D41" s="51">
        <v>5</v>
      </c>
      <c r="E41" s="51">
        <v>100</v>
      </c>
      <c r="F41" s="50" t="s">
        <v>52</v>
      </c>
      <c r="G41" s="48" t="s">
        <v>107</v>
      </c>
    </row>
    <row r="42" spans="2:8" ht="42.75" x14ac:dyDescent="0.25">
      <c r="B42" s="10"/>
      <c r="C42" s="42" t="s">
        <v>53</v>
      </c>
      <c r="D42" s="51">
        <v>5</v>
      </c>
      <c r="E42" s="51">
        <v>20</v>
      </c>
      <c r="F42" s="55" t="s">
        <v>52</v>
      </c>
      <c r="G42" s="48" t="s">
        <v>107</v>
      </c>
    </row>
    <row r="43" spans="2:8" ht="15.6" customHeight="1" x14ac:dyDescent="0.25">
      <c r="B43" s="94" t="s">
        <v>26</v>
      </c>
      <c r="C43" s="95"/>
      <c r="D43" s="96"/>
      <c r="E43" s="88">
        <f>SUM(E41:E42)</f>
        <v>120</v>
      </c>
      <c r="F43" s="89"/>
      <c r="G43" s="90"/>
    </row>
    <row r="44" spans="2:8" x14ac:dyDescent="0.25">
      <c r="B44" s="5"/>
      <c r="C44" s="5"/>
      <c r="D44" s="11"/>
      <c r="E44" s="5"/>
      <c r="F44" s="5"/>
      <c r="G44" s="5"/>
    </row>
    <row r="45" spans="2:8" x14ac:dyDescent="0.25">
      <c r="B45" s="103" t="s">
        <v>117</v>
      </c>
      <c r="C45" s="104"/>
      <c r="D45" s="104"/>
      <c r="E45" s="104"/>
      <c r="F45" s="104"/>
      <c r="G45" s="105"/>
    </row>
    <row r="46" spans="2:8" x14ac:dyDescent="0.25">
      <c r="B46" s="3" t="s">
        <v>3</v>
      </c>
      <c r="C46" s="3" t="s">
        <v>4</v>
      </c>
      <c r="D46" s="57" t="s">
        <v>5</v>
      </c>
      <c r="E46" s="49" t="s">
        <v>6</v>
      </c>
      <c r="F46" s="49" t="s">
        <v>7</v>
      </c>
      <c r="G46" s="3" t="s">
        <v>8</v>
      </c>
    </row>
    <row r="47" spans="2:8" x14ac:dyDescent="0.25">
      <c r="B47" s="3"/>
      <c r="C47" s="42" t="s">
        <v>54</v>
      </c>
      <c r="D47" s="51">
        <v>6</v>
      </c>
      <c r="E47" s="51">
        <v>20</v>
      </c>
      <c r="F47" s="46" t="s">
        <v>36</v>
      </c>
      <c r="G47" s="56" t="s">
        <v>114</v>
      </c>
    </row>
    <row r="48" spans="2:8" x14ac:dyDescent="0.25">
      <c r="B48" s="3"/>
      <c r="C48" s="42" t="s">
        <v>55</v>
      </c>
      <c r="D48" s="51">
        <v>6</v>
      </c>
      <c r="E48" s="51">
        <v>20</v>
      </c>
      <c r="F48" s="46" t="s">
        <v>36</v>
      </c>
      <c r="G48" s="56" t="s">
        <v>114</v>
      </c>
    </row>
    <row r="49" spans="2:7" x14ac:dyDescent="0.25">
      <c r="B49" s="3"/>
      <c r="C49" s="42" t="s">
        <v>56</v>
      </c>
      <c r="D49" s="51">
        <v>6</v>
      </c>
      <c r="E49" s="51">
        <v>20</v>
      </c>
      <c r="F49" s="46" t="s">
        <v>57</v>
      </c>
      <c r="G49" s="56" t="s">
        <v>114</v>
      </c>
    </row>
    <row r="50" spans="2:7" x14ac:dyDescent="0.25">
      <c r="B50" s="3"/>
      <c r="C50" s="42" t="s">
        <v>58</v>
      </c>
      <c r="D50" s="51">
        <v>6</v>
      </c>
      <c r="E50" s="51">
        <v>20</v>
      </c>
      <c r="F50" s="46" t="s">
        <v>57</v>
      </c>
      <c r="G50" s="56" t="s">
        <v>114</v>
      </c>
    </row>
    <row r="51" spans="2:7" x14ac:dyDescent="0.25">
      <c r="B51" s="4"/>
      <c r="C51" s="42" t="s">
        <v>59</v>
      </c>
      <c r="D51" s="51">
        <v>6</v>
      </c>
      <c r="E51" s="51">
        <v>20</v>
      </c>
      <c r="F51" s="46" t="s">
        <v>16</v>
      </c>
      <c r="G51" s="56" t="s">
        <v>114</v>
      </c>
    </row>
    <row r="52" spans="2:7" ht="57" x14ac:dyDescent="0.25">
      <c r="B52" s="4"/>
      <c r="C52" s="42" t="s">
        <v>60</v>
      </c>
      <c r="D52" s="51">
        <v>6</v>
      </c>
      <c r="E52" s="51">
        <v>20</v>
      </c>
      <c r="F52" s="46" t="s">
        <v>16</v>
      </c>
      <c r="G52" s="48" t="s">
        <v>115</v>
      </c>
    </row>
    <row r="53" spans="2:7" x14ac:dyDescent="0.25">
      <c r="B53" s="66" t="s">
        <v>26</v>
      </c>
      <c r="C53" s="66"/>
      <c r="D53" s="66"/>
      <c r="E53" s="67">
        <f>SUM(E47:E52)</f>
        <v>120</v>
      </c>
      <c r="F53" s="67"/>
      <c r="G53" s="67"/>
    </row>
    <row r="54" spans="2:7" x14ac:dyDescent="0.25">
      <c r="B54" s="61"/>
      <c r="C54" s="61"/>
      <c r="D54" s="61"/>
      <c r="E54" s="62"/>
      <c r="F54" s="62"/>
      <c r="G54" s="62"/>
    </row>
    <row r="56" spans="2:7" x14ac:dyDescent="0.25">
      <c r="B56" s="68" t="s">
        <v>118</v>
      </c>
      <c r="C56" s="69"/>
      <c r="D56" s="69"/>
      <c r="E56" s="69"/>
      <c r="F56" s="69"/>
      <c r="G56" s="70"/>
    </row>
    <row r="57" spans="2:7" x14ac:dyDescent="0.25">
      <c r="B57" s="3" t="s">
        <v>3</v>
      </c>
      <c r="C57" s="3" t="s">
        <v>4</v>
      </c>
      <c r="D57" s="58" t="s">
        <v>5</v>
      </c>
      <c r="E57" s="59" t="s">
        <v>6</v>
      </c>
      <c r="F57" s="59" t="s">
        <v>7</v>
      </c>
      <c r="G57" s="3" t="s">
        <v>8</v>
      </c>
    </row>
    <row r="58" spans="2:7" ht="42.75" x14ac:dyDescent="0.25">
      <c r="B58" s="3"/>
      <c r="C58" s="42" t="s">
        <v>61</v>
      </c>
      <c r="D58" s="51">
        <v>7</v>
      </c>
      <c r="E58" s="51">
        <v>60</v>
      </c>
      <c r="F58" s="46" t="s">
        <v>52</v>
      </c>
      <c r="G58" s="48" t="s">
        <v>107</v>
      </c>
    </row>
    <row r="59" spans="2:7" x14ac:dyDescent="0.25">
      <c r="B59" s="3"/>
      <c r="C59" s="40" t="s">
        <v>62</v>
      </c>
      <c r="D59" s="51">
        <v>7</v>
      </c>
      <c r="E59" s="51">
        <v>20</v>
      </c>
      <c r="F59" s="46" t="s">
        <v>36</v>
      </c>
      <c r="G59" s="40"/>
    </row>
    <row r="60" spans="2:7" ht="30.75" x14ac:dyDescent="0.25">
      <c r="B60" s="3"/>
      <c r="C60" s="40" t="s">
        <v>63</v>
      </c>
      <c r="D60" s="51">
        <v>7</v>
      </c>
      <c r="E60" s="51">
        <v>20</v>
      </c>
      <c r="F60" s="46" t="s">
        <v>33</v>
      </c>
      <c r="G60" s="40"/>
    </row>
    <row r="61" spans="2:7" x14ac:dyDescent="0.25">
      <c r="B61" s="3"/>
      <c r="C61" s="42" t="s">
        <v>64</v>
      </c>
      <c r="D61" s="51">
        <v>7</v>
      </c>
      <c r="E61" s="51">
        <v>20</v>
      </c>
      <c r="F61" s="46" t="s">
        <v>65</v>
      </c>
      <c r="G61" s="40"/>
    </row>
    <row r="62" spans="2:7" x14ac:dyDescent="0.25">
      <c r="B62" s="71" t="s">
        <v>26</v>
      </c>
      <c r="C62" s="71"/>
      <c r="D62" s="71"/>
      <c r="E62" s="72">
        <f>SUM(E58:E61)</f>
        <v>120</v>
      </c>
      <c r="F62" s="72"/>
      <c r="G62" s="72"/>
    </row>
  </sheetData>
  <sheetProtection algorithmName="SHA-512" hashValue="D7ai6QhyyKsB08hqba7ST2r3bmmUA6iJfH3143wetgn6vemigFc2u5fAWPSoPqapBfHZJ5x789YriG48Sz3fgg==" saltValue="Pk/x1Aui9mwaD7uIyQ8Zwg==" spinCount="100000" sheet="1" formatCells="0" formatRows="0" insertColumns="0" sort="0" autoFilter="0"/>
  <mergeCells count="23">
    <mergeCell ref="E43:G43"/>
    <mergeCell ref="B45:G45"/>
    <mergeCell ref="B17:G17"/>
    <mergeCell ref="B53:D53"/>
    <mergeCell ref="E53:G53"/>
    <mergeCell ref="B37:G37"/>
    <mergeCell ref="B40:G40"/>
    <mergeCell ref="B56:G56"/>
    <mergeCell ref="B62:D62"/>
    <mergeCell ref="E62:G62"/>
    <mergeCell ref="J5:N5"/>
    <mergeCell ref="J2:N4"/>
    <mergeCell ref="B1:G4"/>
    <mergeCell ref="B35:G35"/>
    <mergeCell ref="B27:D27"/>
    <mergeCell ref="E27:G27"/>
    <mergeCell ref="B30:G30"/>
    <mergeCell ref="B33:D33"/>
    <mergeCell ref="E33:G33"/>
    <mergeCell ref="B5:G5"/>
    <mergeCell ref="B14:D14"/>
    <mergeCell ref="E14:G14"/>
    <mergeCell ref="B43:D4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9"/>
  <sheetViews>
    <sheetView workbookViewId="0">
      <selection activeCell="D29" sqref="D29"/>
    </sheetView>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00" t="s">
        <v>66</v>
      </c>
      <c r="C1" s="100"/>
    </row>
    <row r="2" spans="2:18" ht="18.75" x14ac:dyDescent="0.3">
      <c r="G2" s="37"/>
      <c r="H2" s="37"/>
      <c r="I2" s="37"/>
      <c r="J2" s="37"/>
    </row>
    <row r="3" spans="2:18" ht="18.75" x14ac:dyDescent="0.3">
      <c r="F3" s="101"/>
      <c r="G3" s="101"/>
      <c r="H3" s="101"/>
      <c r="I3" s="101"/>
      <c r="J3" s="101"/>
    </row>
    <row r="4" spans="2:18" ht="18.75" x14ac:dyDescent="0.3">
      <c r="G4" s="37"/>
      <c r="H4" s="37"/>
      <c r="I4" s="37"/>
      <c r="J4" s="37"/>
    </row>
    <row r="9" spans="2:18" x14ac:dyDescent="0.25">
      <c r="B9" s="34" t="s">
        <v>67</v>
      </c>
      <c r="C9" s="34" t="s">
        <v>68</v>
      </c>
      <c r="L9" s="23"/>
      <c r="M9" s="23"/>
      <c r="N9" s="23"/>
      <c r="O9" s="23"/>
      <c r="P9" s="23"/>
      <c r="Q9" s="23"/>
      <c r="R9" s="23"/>
    </row>
    <row r="10" spans="2:18" x14ac:dyDescent="0.25">
      <c r="B10" s="24" t="s">
        <v>69</v>
      </c>
      <c r="C10" s="11" t="s">
        <v>70</v>
      </c>
      <c r="N10" s="23"/>
      <c r="O10" s="23"/>
      <c r="P10" s="23"/>
      <c r="Q10" s="23"/>
      <c r="R10" s="23"/>
    </row>
    <row r="11" spans="2:18" ht="15.95" customHeight="1" x14ac:dyDescent="0.25">
      <c r="B11" s="24" t="s">
        <v>71</v>
      </c>
      <c r="C11" s="11" t="s">
        <v>72</v>
      </c>
      <c r="D11" s="21"/>
      <c r="E11" s="21"/>
      <c r="F11" s="21"/>
      <c r="G11" s="21"/>
      <c r="H11" s="20"/>
      <c r="N11" s="23"/>
      <c r="O11" s="23"/>
      <c r="P11" s="23"/>
      <c r="Q11" s="23"/>
      <c r="R11" s="23"/>
    </row>
    <row r="12" spans="2:18" x14ac:dyDescent="0.25">
      <c r="B12" s="24" t="s">
        <v>73</v>
      </c>
      <c r="C12" s="11" t="s">
        <v>74</v>
      </c>
      <c r="D12" s="21"/>
      <c r="E12" s="21"/>
      <c r="F12" s="21"/>
      <c r="G12" s="21"/>
      <c r="H12" s="20"/>
      <c r="N12" s="23"/>
      <c r="O12" s="23"/>
      <c r="P12" s="23"/>
      <c r="Q12" s="23"/>
      <c r="R12" s="23"/>
    </row>
    <row r="13" spans="2:18" x14ac:dyDescent="0.25">
      <c r="B13" s="24" t="s">
        <v>75</v>
      </c>
      <c r="C13" s="11" t="s">
        <v>76</v>
      </c>
      <c r="D13" s="21"/>
      <c r="E13" s="21"/>
      <c r="F13" s="21"/>
      <c r="G13" s="21"/>
      <c r="H13" s="20"/>
      <c r="N13" s="23"/>
      <c r="O13" s="23"/>
      <c r="P13" s="23"/>
      <c r="Q13" s="23"/>
      <c r="R13" s="23"/>
    </row>
    <row r="14" spans="2:18" x14ac:dyDescent="0.25">
      <c r="B14" s="24" t="s">
        <v>77</v>
      </c>
      <c r="C14" s="47" t="s">
        <v>78</v>
      </c>
      <c r="D14" s="21"/>
      <c r="E14" s="21"/>
      <c r="F14" s="21"/>
      <c r="G14" s="21"/>
      <c r="H14" s="20"/>
      <c r="N14" s="22"/>
      <c r="O14" s="22"/>
      <c r="P14" s="22"/>
      <c r="Q14" s="22"/>
      <c r="R14" s="22"/>
    </row>
    <row r="15" spans="2:18" ht="28.5" x14ac:dyDescent="0.25">
      <c r="B15" s="24" t="s">
        <v>79</v>
      </c>
      <c r="C15" s="25" t="s">
        <v>80</v>
      </c>
    </row>
    <row r="16" spans="2:18" ht="28.5" x14ac:dyDescent="0.25">
      <c r="B16" s="24" t="s">
        <v>79</v>
      </c>
      <c r="C16" s="25" t="s">
        <v>81</v>
      </c>
    </row>
    <row r="17" spans="2:3" ht="28.5" x14ac:dyDescent="0.25">
      <c r="B17" s="24" t="s">
        <v>79</v>
      </c>
      <c r="C17" s="26" t="s">
        <v>82</v>
      </c>
    </row>
    <row r="18" spans="2:3" x14ac:dyDescent="0.25">
      <c r="B18" s="24" t="s">
        <v>83</v>
      </c>
      <c r="C18" s="11" t="s">
        <v>84</v>
      </c>
    </row>
    <row r="19" spans="2:3" ht="29.25" x14ac:dyDescent="0.25">
      <c r="B19" s="24" t="s">
        <v>83</v>
      </c>
      <c r="C19" s="27" t="s">
        <v>85</v>
      </c>
    </row>
    <row r="20" spans="2:3" ht="29.25" x14ac:dyDescent="0.25">
      <c r="B20" s="24" t="s">
        <v>83</v>
      </c>
      <c r="C20" s="28" t="s">
        <v>86</v>
      </c>
    </row>
    <row r="21" spans="2:3" ht="29.25" x14ac:dyDescent="0.25">
      <c r="B21" s="24" t="s">
        <v>83</v>
      </c>
      <c r="C21" s="27" t="s">
        <v>85</v>
      </c>
    </row>
    <row r="22" spans="2:3" ht="42.75" x14ac:dyDescent="0.25">
      <c r="B22" s="29" t="s">
        <v>87</v>
      </c>
      <c r="C22" s="25" t="s">
        <v>88</v>
      </c>
    </row>
    <row r="23" spans="2:3" ht="57" x14ac:dyDescent="0.25">
      <c r="B23" s="29" t="s">
        <v>87</v>
      </c>
      <c r="C23" s="26" t="s">
        <v>89</v>
      </c>
    </row>
    <row r="24" spans="2:3" ht="42.75" x14ac:dyDescent="0.25">
      <c r="B24" s="30" t="s">
        <v>90</v>
      </c>
      <c r="C24" s="31" t="s">
        <v>91</v>
      </c>
    </row>
    <row r="25" spans="2:3" x14ac:dyDescent="0.25">
      <c r="B25" s="30" t="s">
        <v>90</v>
      </c>
      <c r="C25" s="32" t="s">
        <v>92</v>
      </c>
    </row>
    <row r="26" spans="2:3" ht="43.5" customHeight="1" x14ac:dyDescent="0.25">
      <c r="B26" s="29" t="s">
        <v>93</v>
      </c>
      <c r="C26" s="25" t="s">
        <v>94</v>
      </c>
    </row>
    <row r="27" spans="2:3" ht="42.75" x14ac:dyDescent="0.25">
      <c r="B27" s="29" t="s">
        <v>93</v>
      </c>
      <c r="C27" s="26" t="s">
        <v>95</v>
      </c>
    </row>
    <row r="28" spans="2:3" ht="43.5" x14ac:dyDescent="0.25">
      <c r="B28" s="36" t="s">
        <v>96</v>
      </c>
      <c r="C28" s="27" t="s">
        <v>97</v>
      </c>
    </row>
    <row r="29" spans="2:3" ht="28.5" x14ac:dyDescent="0.25">
      <c r="B29" s="36" t="s">
        <v>98</v>
      </c>
      <c r="C29" s="25" t="s">
        <v>99</v>
      </c>
    </row>
    <row r="30" spans="2:3" x14ac:dyDescent="0.25">
      <c r="B30" s="16"/>
    </row>
    <row r="31" spans="2:3" x14ac:dyDescent="0.25">
      <c r="B31" s="17"/>
    </row>
    <row r="32" spans="2:3" x14ac:dyDescent="0.25">
      <c r="B32" s="17"/>
    </row>
    <row r="33" spans="2:2" x14ac:dyDescent="0.25">
      <c r="B33" s="18"/>
    </row>
    <row r="34" spans="2:2" x14ac:dyDescent="0.25">
      <c r="B34" s="18"/>
    </row>
    <row r="35" spans="2:2" x14ac:dyDescent="0.25">
      <c r="B35" s="18"/>
    </row>
    <row r="36" spans="2:2" x14ac:dyDescent="0.25">
      <c r="B36" s="18"/>
    </row>
    <row r="37" spans="2:2" x14ac:dyDescent="0.25">
      <c r="B37" s="18"/>
    </row>
    <row r="38" spans="2:2" x14ac:dyDescent="0.25">
      <c r="B38" s="18"/>
    </row>
    <row r="39" spans="2:2" x14ac:dyDescent="0.25">
      <c r="B39" s="18"/>
    </row>
    <row r="40" spans="2:2" x14ac:dyDescent="0.25">
      <c r="B40" s="18"/>
    </row>
    <row r="41" spans="2:2" x14ac:dyDescent="0.25">
      <c r="B41" s="16"/>
    </row>
    <row r="42" spans="2:2" x14ac:dyDescent="0.25">
      <c r="B42" s="19"/>
    </row>
    <row r="43" spans="2:2" x14ac:dyDescent="0.25">
      <c r="B43" s="18"/>
    </row>
    <row r="44" spans="2:2" x14ac:dyDescent="0.25">
      <c r="B44" s="19"/>
    </row>
    <row r="45" spans="2:2" x14ac:dyDescent="0.25">
      <c r="B45" s="18"/>
    </row>
    <row r="46" spans="2:2" x14ac:dyDescent="0.25">
      <c r="B46" s="16"/>
    </row>
    <row r="47" spans="2:2" x14ac:dyDescent="0.25">
      <c r="B47" s="17"/>
    </row>
    <row r="48" spans="2:2" x14ac:dyDescent="0.25">
      <c r="B48" s="18"/>
    </row>
    <row r="49" spans="2:2" x14ac:dyDescent="0.25">
      <c r="B49" s="18"/>
    </row>
    <row r="50" spans="2:2" x14ac:dyDescent="0.25">
      <c r="B50" s="18"/>
    </row>
    <row r="51" spans="2:2" x14ac:dyDescent="0.25">
      <c r="B51" s="18"/>
    </row>
    <row r="52" spans="2:2" x14ac:dyDescent="0.25">
      <c r="B52" s="18"/>
    </row>
    <row r="53" spans="2:2" x14ac:dyDescent="0.25">
      <c r="B53" s="18"/>
    </row>
    <row r="54" spans="2:2" x14ac:dyDescent="0.25">
      <c r="B54" s="18"/>
    </row>
    <row r="55" spans="2:2" x14ac:dyDescent="0.25">
      <c r="B55" s="18"/>
    </row>
    <row r="56" spans="2:2" x14ac:dyDescent="0.25">
      <c r="B56" s="16"/>
    </row>
    <row r="57" spans="2:2" x14ac:dyDescent="0.25">
      <c r="B57" s="19"/>
    </row>
    <row r="58" spans="2:2" x14ac:dyDescent="0.25">
      <c r="B58" s="18"/>
    </row>
    <row r="59" spans="2:2" x14ac:dyDescent="0.25">
      <c r="B59" s="19"/>
    </row>
    <row r="60" spans="2:2" x14ac:dyDescent="0.25">
      <c r="B60" s="18"/>
    </row>
    <row r="61" spans="2:2" x14ac:dyDescent="0.25">
      <c r="B61" s="16"/>
    </row>
    <row r="62" spans="2:2" x14ac:dyDescent="0.25">
      <c r="B62" s="17"/>
    </row>
    <row r="63" spans="2:2" x14ac:dyDescent="0.25">
      <c r="B63" s="18"/>
    </row>
    <row r="64" spans="2:2" x14ac:dyDescent="0.25">
      <c r="B64" s="18"/>
    </row>
    <row r="65" spans="2:2" x14ac:dyDescent="0.25">
      <c r="B65" s="18"/>
    </row>
    <row r="66" spans="2:2" x14ac:dyDescent="0.25">
      <c r="B66" s="18"/>
    </row>
    <row r="67" spans="2:2" x14ac:dyDescent="0.25">
      <c r="B67" s="18"/>
    </row>
    <row r="68" spans="2:2" x14ac:dyDescent="0.25">
      <c r="B68" s="18"/>
    </row>
    <row r="69" spans="2:2" x14ac:dyDescent="0.25">
      <c r="B69" s="18"/>
    </row>
  </sheetData>
  <sheetProtection algorithmName="SHA-512" hashValue="xVjhRkvWHBlY4oyN612nHYYPRcFdVrONiNV0UQ2M/2b7Azq//CC/KX1R8QPKS2YQSHmnX2TsLMlfUFdHt/jwtg==" saltValue="6EGj6bnFf6eYgdeizwUwKA=="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B10" sqref="B10"/>
    </sheetView>
  </sheetViews>
  <sheetFormatPr defaultColWidth="9" defaultRowHeight="15.75" x14ac:dyDescent="0.25"/>
  <cols>
    <col min="1" max="16384" width="9" style="1"/>
  </cols>
  <sheetData>
    <row r="2" spans="2:18" ht="20.25" x14ac:dyDescent="0.3">
      <c r="B2" s="2" t="s">
        <v>66</v>
      </c>
    </row>
    <row r="4" spans="2:18" ht="18.75" x14ac:dyDescent="0.3">
      <c r="N4" s="101"/>
      <c r="O4" s="101"/>
      <c r="P4" s="101"/>
      <c r="Q4" s="101"/>
      <c r="R4" s="101"/>
    </row>
    <row r="10" spans="2:18" x14ac:dyDescent="0.25">
      <c r="B10" s="60" t="s">
        <v>116</v>
      </c>
      <c r="C10" s="33"/>
      <c r="D10" s="33"/>
      <c r="E10" s="33"/>
      <c r="F10" s="33"/>
      <c r="G10" s="33"/>
    </row>
    <row r="11" spans="2:18" x14ac:dyDescent="0.25">
      <c r="B11" s="18"/>
      <c r="C11" s="33"/>
      <c r="D11" s="33"/>
      <c r="E11" s="33"/>
      <c r="F11" s="33"/>
      <c r="G11" s="33"/>
    </row>
    <row r="12" spans="2:18" ht="15.75" customHeight="1" x14ac:dyDescent="0.25">
      <c r="B12" s="102" t="s">
        <v>100</v>
      </c>
      <c r="C12" s="102"/>
      <c r="D12" s="102"/>
      <c r="E12" s="102"/>
      <c r="F12" s="102"/>
      <c r="G12" s="102"/>
      <c r="H12" s="102"/>
      <c r="I12" s="102"/>
      <c r="J12" s="102"/>
      <c r="K12" s="102"/>
      <c r="L12" s="102"/>
      <c r="M12" s="102"/>
      <c r="N12" s="102"/>
    </row>
    <row r="13" spans="2:18" x14ac:dyDescent="0.25">
      <c r="B13" s="102"/>
      <c r="C13" s="102"/>
      <c r="D13" s="102"/>
      <c r="E13" s="102"/>
      <c r="F13" s="102"/>
      <c r="G13" s="102"/>
      <c r="H13" s="102"/>
      <c r="I13" s="102"/>
      <c r="J13" s="102"/>
      <c r="K13" s="102"/>
      <c r="L13" s="102"/>
      <c r="M13" s="102"/>
      <c r="N13" s="102"/>
    </row>
    <row r="14" spans="2:18" x14ac:dyDescent="0.25">
      <c r="B14" s="102"/>
      <c r="C14" s="102"/>
      <c r="D14" s="102"/>
      <c r="E14" s="102"/>
      <c r="F14" s="102"/>
      <c r="G14" s="102"/>
      <c r="H14" s="102"/>
      <c r="I14" s="102"/>
      <c r="J14" s="102"/>
      <c r="K14" s="102"/>
      <c r="L14" s="102"/>
      <c r="M14" s="102"/>
      <c r="N14" s="102"/>
    </row>
  </sheetData>
  <sheetProtection algorithmName="SHA-512" hashValue="t8NkcNvnsBOrPRsvQlltPAL4YKYNGMa0fdEgFQyskTQ4ZXVO9q8kfUHakBzIXL4C8gw/nWsQOqdUSJrEt9p/Ug==" saltValue="c/7m6XuUK6+PtRPI8v1e2Q==" spinCount="100000" sheet="1" objects="1" scenarios="1" selectLockedCells="1"/>
  <mergeCells count="2">
    <mergeCell ref="N4:R4"/>
    <mergeCell ref="B12:N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912DB9C3-6435-4169-8C3E-6AD5DA824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http://schemas.openxmlformats.org/package/2006/metadata/core-properties"/>
    <ds:schemaRef ds:uri="http://schemas.microsoft.com/office/2006/documentManagement/types"/>
    <ds:schemaRef ds:uri="05dd39c9-8398-4c8b-b2b0-ce24bed5e9a4"/>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2024-06-19T12:42:50Z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