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5" documentId="8_{AABCCA30-D75D-334F-9DE0-EE52249137CC}" xr6:coauthVersionLast="47" xr6:coauthVersionMax="47" xr10:uidLastSave="{4AF421E7-708D-4307-A6C9-994DD9BFA56D}"/>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2" l="1"/>
  <c r="E18" i="2"/>
  <c r="E11" i="2"/>
</calcChain>
</file>

<file path=xl/sharedStrings.xml><?xml version="1.0" encoding="utf-8"?>
<sst xmlns="http://schemas.openxmlformats.org/spreadsheetml/2006/main" count="183" uniqueCount="104">
  <si>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</si>
  <si>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</si>
  <si>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</si>
  <si>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</si>
  <si>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</si>
  <si>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</si>
  <si>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</si>
  <si>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</si>
  <si>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</si>
  <si>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CLAS3290 </t>
  </si>
  <si>
    <t>Introduction to Archaeology </t>
  </si>
  <si>
    <t>Autumn </t>
  </si>
  <si>
    <t>CLAS3670</t>
  </si>
  <si>
    <t>Classical Archaeology: Great Sites, Key Issues </t>
  </si>
  <si>
    <t>Spring </t>
  </si>
  <si>
    <t>CLAS3680</t>
  </si>
  <si>
    <t>Introduction to Greek Civilisation </t>
  </si>
  <si>
    <t>CLAS3690</t>
  </si>
  <si>
    <t>Introduction to Roman Civilisation </t>
  </si>
  <si>
    <t>Compulsory Total</t>
  </si>
  <si>
    <t>Optional Modules</t>
  </si>
  <si>
    <t>See Optional Modules Tab</t>
  </si>
  <si>
    <t xml:space="preserve">Stage 2 </t>
  </si>
  <si>
    <t xml:space="preserve">Students take 90 credits from a list of level 5 optional Classical Modules. Remaining 30 Credits from optionals or electives. </t>
  </si>
  <si>
    <t>Stage A (Year Abroad) - For students on a Year Abroad</t>
  </si>
  <si>
    <t xml:space="preserve">Humanities Study Abroad Module </t>
  </si>
  <si>
    <t>Year Long</t>
  </si>
  <si>
    <t xml:space="preserve">Stage 3 </t>
  </si>
  <si>
    <t>Dissertation </t>
  </si>
  <si>
    <t>6 </t>
  </si>
  <si>
    <t>40 </t>
  </si>
  <si>
    <t>Autumn &amp; Spring</t>
  </si>
  <si>
    <t>Cannot be condoned or compensated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</si>
  <si>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</si>
  <si>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</si>
  <si>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</si>
  <si>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</si>
  <si>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</si>
  <si>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</si>
  <si>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</si>
  <si>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</si>
  <si>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</si>
  <si>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</si>
  <si>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</si>
  <si>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</si>
  <si>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</si>
  <si>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</si>
  <si>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</si>
  <si>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</si>
  <si>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</si>
  <si>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</si>
  <si>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</si>
  <si>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Classics and Ancient History including Byzantine and Modern Greek Studies (CAH); and Archaeology (ARC).   </t>
  </si>
  <si>
    <t>The course provides opportunities for students to develop and demonstrate knowledge and understanding, qualities, skills and other attributes in the following areas: </t>
  </si>
  <si>
    <t>5 </t>
  </si>
  <si>
    <t>30 </t>
  </si>
  <si>
    <t>15 </t>
  </si>
  <si>
    <t xml:space="preserve">OPTIONAL MODULES </t>
  </si>
  <si>
    <t>Stage 3 Optional modules</t>
  </si>
  <si>
    <t>Graeco-Roman Egypt</t>
  </si>
  <si>
    <t>Advanced Topics in Classical Studies</t>
  </si>
  <si>
    <t>Advanced Topics in Archaeology</t>
  </si>
  <si>
    <t>Monsters in Roman Literature</t>
  </si>
  <si>
    <t>The Hellenistic World: History and Material Culture</t>
  </si>
  <si>
    <t>Early Greece and the Formation of the Classical World</t>
  </si>
  <si>
    <t>Previous: Stage 3: 90-105 credits from a list of optional modules - example from subject requirements 24/25</t>
  </si>
  <si>
    <t>NEW: Stage 3: 80 credits to be selected from the following options</t>
  </si>
  <si>
    <t>Advanced Ancient Languages</t>
  </si>
  <si>
    <t>Advanced Topics in Ancient History</t>
  </si>
  <si>
    <t>Ancient Philosophy</t>
  </si>
  <si>
    <t>Barbarians in the West</t>
  </si>
  <si>
    <t>Cities and Empires of the Ancient Near East</t>
  </si>
  <si>
    <t>Classical Studies and Ancient History in the Classroom</t>
  </si>
  <si>
    <t>Constantinople and the Late Antique City</t>
  </si>
  <si>
    <t>Gods, Heroes and Mystery Cults: Religion in Ancient Greece</t>
  </si>
  <si>
    <t>Heritage Studies – Internships</t>
  </si>
  <si>
    <t>Heritage Studies –Exploring Key Debates</t>
  </si>
  <si>
    <t>Professional Archaeology: Techniques and Methods</t>
  </si>
  <si>
    <t xml:space="preserve">Roman Britain: History and Archaeology </t>
  </si>
  <si>
    <t>The Crisis of the Late Republic</t>
  </si>
  <si>
    <t>Cannot be trailed, condoned or compensated</t>
  </si>
  <si>
    <t>05/06</t>
  </si>
  <si>
    <t>Early Greece and the Formation of the Classical World </t>
  </si>
  <si>
    <t>The Crisis of the Late Republic c.100-27 BC </t>
  </si>
  <si>
    <t>History of the Roman Empire from Augustus to Trajan </t>
  </si>
  <si>
    <t>From Rome to Byzantium: The World of Late Antiquity </t>
  </si>
  <si>
    <t>Graeco-Roman Egypt </t>
  </si>
  <si>
    <t>Love and Sex in Roman Society </t>
  </si>
  <si>
    <t>Everyday Life in the Roman Empire </t>
  </si>
  <si>
    <t>Fieldwork Practice </t>
  </si>
  <si>
    <t>Monsters in Roman Literature  </t>
  </si>
  <si>
    <t>Museum Studies (with Internship) </t>
  </si>
  <si>
    <t>The Hellenistic World: History and Material Culture </t>
  </si>
  <si>
    <t>Intermediate Greek 1 </t>
  </si>
  <si>
    <t>Intermediate Greek 2 </t>
  </si>
  <si>
    <t>Intermediate Latin 1 </t>
  </si>
  <si>
    <t>Intermediate Latin 2 </t>
  </si>
  <si>
    <t>UNESCO World Heritage Sites: Finding a Future for our Past </t>
  </si>
  <si>
    <t>Advanced Topics in Classical Studies </t>
  </si>
  <si>
    <t>Advanced Topics in Archaeology </t>
  </si>
  <si>
    <t>Gods, Heroes and Mystery Cults: Religion in Ancient Greece </t>
  </si>
  <si>
    <t>Advanced Greek Prose </t>
  </si>
  <si>
    <t>Advanced Greek Verse  </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</si>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</sst>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i/>
      <sz val="12"/>
      <color theme="1"/>
      <name val="Calibri"/>
      <family val="2"/>
      <scheme val="minor"/>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9" fillId="0" borderId="0" applyNumberFormat="0" applyFill="0" applyBorder="0" applyAlignment="0" applyProtection="0"/>
  </cellStyleXfs>
  <cellXfs count="125">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7" fillId="2" borderId="0" xfId="0" applyFont="1" applyFill="1"/>
    <xf numFmtId="0" fontId="19" fillId="0" borderId="4" xfId="0" applyFont="1" applyBorder="1" applyAlignment="1">
      <alignment horizontal="left" vertical="center" wrapText="1"/>
    </xf>
    <xf numFmtId="0" fontId="2" fillId="2" borderId="0" xfId="0" applyFont="1" applyFill="1"/>
    <xf numFmtId="0" fontId="2" fillId="2" borderId="0" xfId="0" applyFont="1" applyFill="1" applyAlignment="1">
      <alignment vertical="top" wrapText="1"/>
    </xf>
    <xf numFmtId="0" fontId="20" fillId="2" borderId="0" xfId="0" applyFont="1" applyFill="1" applyAlignment="1">
      <alignment vertical="top" wrapText="1"/>
    </xf>
    <xf numFmtId="0" fontId="6" fillId="0" borderId="4" xfId="0" applyFont="1" applyBorder="1" applyAlignment="1">
      <alignment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6" fillId="0" borderId="4" xfId="0" applyFont="1" applyBorder="1" applyAlignment="1">
      <alignment vertic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0" xfId="0" applyFont="1"/>
    <xf numFmtId="49" fontId="6" fillId="2" borderId="4" xfId="0" applyNumberFormat="1" applyFont="1" applyFill="1" applyBorder="1" applyAlignment="1">
      <alignment horizontal="center"/>
    </xf>
    <xf numFmtId="0" fontId="6" fillId="2" borderId="4" xfId="0" applyFont="1" applyFill="1" applyBorder="1" applyAlignment="1">
      <alignment horizontal="center"/>
    </xf>
    <xf numFmtId="0" fontId="11" fillId="0" borderId="4" xfId="0" applyFont="1" applyBorder="1" applyAlignment="1">
      <alignment horizontal="left" vertical="center" wrapText="1"/>
    </xf>
    <xf numFmtId="0" fontId="5" fillId="0" borderId="4" xfId="0" applyFont="1" applyBorder="1" applyAlignment="1">
      <alignment horizontal="center"/>
    </xf>
    <xf numFmtId="0" fontId="11" fillId="0" borderId="4" xfId="0" applyFont="1" applyBorder="1" applyAlignment="1">
      <alignment horizontal="center" vertical="center" wrapText="1"/>
    </xf>
    <xf numFmtId="0" fontId="5"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7" xfId="0" applyFont="1" applyBorder="1"/>
    <xf numFmtId="0" fontId="6" fillId="0" borderId="11" xfId="0" applyFont="1" applyBorder="1" applyAlignment="1">
      <alignment vertical="center"/>
    </xf>
    <xf numFmtId="0" fontId="11" fillId="0" borderId="3" xfId="0" applyFont="1" applyBorder="1" applyAlignment="1">
      <alignment vertical="center" wrapText="1"/>
    </xf>
    <xf numFmtId="0" fontId="7" fillId="0" borderId="3" xfId="0" applyFont="1" applyBorder="1" applyAlignment="1">
      <alignment vertical="center" wrapText="1"/>
    </xf>
    <xf numFmtId="0" fontId="11" fillId="0" borderId="9" xfId="0" applyFont="1" applyBorder="1" applyAlignment="1">
      <alignment vertical="center" wrapText="1"/>
    </xf>
    <xf numFmtId="0" fontId="10" fillId="0" borderId="6" xfId="0" applyFont="1" applyBorder="1" applyAlignment="1">
      <alignment horizontal="center"/>
    </xf>
    <xf numFmtId="0" fontId="10" fillId="0" borderId="8" xfId="0" applyFont="1" applyBorder="1" applyAlignment="1">
      <alignment horizont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11" fillId="0" borderId="10" xfId="0" applyFont="1" applyBorder="1" applyAlignment="1">
      <alignment horizontal="center" vertical="center"/>
    </xf>
    <xf numFmtId="0" fontId="6" fillId="0" borderId="11" xfId="0" applyFont="1" applyBorder="1" applyAlignment="1">
      <alignment horizontal="center" vertical="center"/>
    </xf>
    <xf numFmtId="0" fontId="10" fillId="0" borderId="7" xfId="0" applyFont="1" applyBorder="1" applyAlignment="1">
      <alignment vertical="center"/>
    </xf>
    <xf numFmtId="0" fontId="10" fillId="0" borderId="8" xfId="0" applyFont="1" applyBorder="1" applyAlignment="1">
      <alignment vertical="center"/>
    </xf>
    <xf numFmtId="0" fontId="6" fillId="0" borderId="3" xfId="0" applyFont="1" applyBorder="1" applyAlignment="1">
      <alignment vertical="center" wrapText="1"/>
    </xf>
    <xf numFmtId="0" fontId="6" fillId="0" borderId="1" xfId="0" applyFont="1" applyBorder="1" applyAlignment="1">
      <alignment vertical="center"/>
    </xf>
    <xf numFmtId="0" fontId="6" fillId="0" borderId="9" xfId="0" applyFont="1" applyBorder="1" applyAlignment="1">
      <alignment vertical="center" wrapText="1"/>
    </xf>
    <xf numFmtId="0" fontId="10" fillId="0" borderId="6"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16" fillId="2" borderId="0" xfId="0" applyFont="1" applyFill="1" applyAlignment="1">
      <alignmen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21" fillId="6" borderId="1"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3" fillId="2" borderId="0" xfId="0" applyFont="1" applyFill="1" applyAlignment="1">
      <alignment horizontal="left"/>
    </xf>
    <xf numFmtId="0" fontId="18" fillId="2" borderId="0" xfId="1" applyFont="1" applyFill="1" applyBorder="1" applyAlignment="1">
      <alignment horizontal="center"/>
    </xf>
    <xf numFmtId="0" fontId="13"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18" fillId="2" borderId="0" xfId="1" applyFont="1" applyFill="1" applyAlignment="1">
      <alignment horizontal="left"/>
    </xf>
    <xf numFmtId="0" fontId="5" fillId="7" borderId="0" xfId="0" applyFont="1" applyFill="1" applyAlignment="1">
      <alignment horizontal="center" vertical="center" wrapText="1"/>
    </xf>
    <xf numFmtId="0" fontId="5" fillId="8" borderId="0" xfId="0" applyFont="1" applyFill="1" applyAlignment="1">
      <alignment horizontal="center" vertical="center" wrapText="1"/>
    </xf>
    <xf numFmtId="0" fontId="5" fillId="9" borderId="0" xfId="0" applyFont="1" applyFill="1" applyAlignment="1">
      <alignment horizontal="center" vertical="center"/>
    </xf>
    <xf numFmtId="0" fontId="16"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21">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1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309034</xdr:colOff>
      <xdr:row>4</xdr:row>
      <xdr:rowOff>169332</xdr:rowOff>
    </xdr:from>
    <xdr:to>
      <xdr:col>5</xdr:col>
      <xdr:colOff>427567</xdr:colOff>
      <xdr:row>10</xdr:row>
      <xdr:rowOff>186265</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138767" y="1032932"/>
          <a:ext cx="3437467" cy="1236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Ancient History</a:t>
          </a:r>
        </a:p>
      </xdr:txBody>
    </xdr:sp>
    <xdr:clientData/>
  </xdr:twoCellAnchor>
  <xdr:twoCellAnchor>
    <xdr:from>
      <xdr:col>5</xdr:col>
      <xdr:colOff>105833</xdr:colOff>
      <xdr:row>6</xdr:row>
      <xdr:rowOff>63500</xdr:rowOff>
    </xdr:from>
    <xdr:to>
      <xdr:col>10</xdr:col>
      <xdr:colOff>76200</xdr:colOff>
      <xdr:row>10</xdr:row>
      <xdr:rowOff>21166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254500" y="1333500"/>
          <a:ext cx="4119033"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Ancient Hstory</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Ancient Hstory with a Year Abroad</a:t>
          </a:r>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Most </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22</xdr:row>
      <xdr:rowOff>38100</xdr:rowOff>
    </xdr:from>
    <xdr:to>
      <xdr:col>9</xdr:col>
      <xdr:colOff>0</xdr:colOff>
      <xdr:row>24</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676275</xdr:colOff>
      <xdr:row>14</xdr:row>
      <xdr:rowOff>152398</xdr:rowOff>
    </xdr:from>
    <xdr:to>
      <xdr:col>10</xdr:col>
      <xdr:colOff>581025</xdr:colOff>
      <xdr:row>67</xdr:row>
      <xdr:rowOff>76199</xdr:rowOff>
    </xdr:to>
    <xdr:sp macro="" textlink="">
      <xdr:nvSpPr>
        <xdr:cNvPr id="4" name="TextBox 3">
          <a:extLst>
            <a:ext uri="{FF2B5EF4-FFF2-40B4-BE49-F238E27FC236}">
              <a16:creationId xmlns:a16="http://schemas.microsoft.com/office/drawing/2014/main" id="{87858B8B-5804-95BA-6770-E736A8554142}"/>
            </a:ext>
          </a:extLst>
        </xdr:cNvPr>
        <xdr:cNvSpPr txBox="1"/>
      </xdr:nvSpPr>
      <xdr:spPr>
        <a:xfrm>
          <a:off x="676275" y="3086098"/>
          <a:ext cx="6762750" cy="10693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Another culture, whether focused on literature, thought, art and religion, or on history and political and social organisation, or on material culture, with an informed sense of the similarities and differences between it and our own culture </a:t>
          </a:r>
          <a:r>
            <a:rPr lang="en-GB" sz="1200" b="1" i="0">
              <a:solidFill>
                <a:schemeClr val="dk1"/>
              </a:solidFill>
              <a:effectLst/>
              <a:latin typeface="Arial" panose="020B0604020202020204" pitchFamily="34" charset="0"/>
              <a:ea typeface="+mn-ea"/>
              <a:cs typeface="Arial" panose="020B0604020202020204" pitchFamily="34" charset="0"/>
            </a:rPr>
            <a:t>(CAH SB A1, ARC SB 3.1.iii, vi)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Complementary subjects (literary, philosophical, historical, art historical and archaeological) </a:t>
          </a:r>
          <a:r>
            <a:rPr lang="en-GB" sz="1200" b="1" i="0">
              <a:solidFill>
                <a:schemeClr val="dk1"/>
              </a:solidFill>
              <a:effectLst/>
              <a:latin typeface="Arial" panose="020B0604020202020204" pitchFamily="34" charset="0"/>
              <a:ea typeface="+mn-ea"/>
              <a:cs typeface="Arial" panose="020B0604020202020204" pitchFamily="34" charset="0"/>
            </a:rPr>
            <a:t>(CAH SB A2, ARC SB 3.1.ii)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Selected themes, periods and regions within ancient history in the context of current debate </a:t>
          </a:r>
          <a:r>
            <a:rPr lang="en-GB" sz="1200" b="1" i="0">
              <a:solidFill>
                <a:schemeClr val="dk1"/>
              </a:solidFill>
              <a:effectLst/>
              <a:latin typeface="Arial" panose="020B0604020202020204" pitchFamily="34" charset="0"/>
              <a:ea typeface="+mn-ea"/>
              <a:cs typeface="Arial" panose="020B0604020202020204" pitchFamily="34" charset="0"/>
            </a:rPr>
            <a:t>(CAH SB A2)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An appropriate and diverse range of primary materials and of the appropriate methods of interpretation (</a:t>
          </a:r>
          <a:r>
            <a:rPr lang="en-GB" sz="1200" b="1" i="0">
              <a:solidFill>
                <a:schemeClr val="dk1"/>
              </a:solidFill>
              <a:effectLst/>
              <a:latin typeface="Arial" panose="020B0604020202020204" pitchFamily="34" charset="0"/>
              <a:ea typeface="+mn-ea"/>
              <a:cs typeface="Arial" panose="020B0604020202020204" pitchFamily="34" charset="0"/>
            </a:rPr>
            <a:t>CAH SB A3, ARC SB 3.1.vii, xii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Apply the skills needed for academic study and enquiry</a:t>
          </a:r>
          <a:r>
            <a:rPr lang="en-GB" sz="1200" b="1" i="0">
              <a:solidFill>
                <a:schemeClr val="dk1"/>
              </a:solidFill>
              <a:effectLst/>
              <a:latin typeface="Arial" panose="020B0604020202020204" pitchFamily="34" charset="0"/>
              <a:ea typeface="+mn-ea"/>
              <a:cs typeface="Arial" panose="020B0604020202020204" pitchFamily="34" charset="0"/>
            </a:rPr>
            <a:t> (CAH SB B2; ARC SB 4.2.i, 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Analyse, evaluate and interpret a variety of types of evidence in an independent and critical manner</a:t>
          </a:r>
          <a:r>
            <a:rPr lang="en-GB" sz="1200" b="1" i="0">
              <a:solidFill>
                <a:schemeClr val="dk1"/>
              </a:solidFill>
              <a:effectLst/>
              <a:latin typeface="Arial" panose="020B0604020202020204" pitchFamily="34" charset="0"/>
              <a:ea typeface="+mn-ea"/>
              <a:cs typeface="Arial" panose="020B0604020202020204" pitchFamily="34" charset="0"/>
            </a:rPr>
            <a:t> (CAH SB B7; ARC SB 4.2.i-vi, viii, xii)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Select, gather and synthesise relevant information from a wide variety of sources to gain a coherent understanding</a:t>
          </a:r>
          <a:r>
            <a:rPr lang="en-GB" sz="1200" b="1" i="0">
              <a:solidFill>
                <a:schemeClr val="dk1"/>
              </a:solidFill>
              <a:effectLst/>
              <a:latin typeface="Arial" panose="020B0604020202020204" pitchFamily="34" charset="0"/>
              <a:ea typeface="+mn-ea"/>
              <a:cs typeface="Arial" panose="020B0604020202020204" pitchFamily="34" charset="0"/>
            </a:rPr>
            <a:t> (CAH SB B4, B7; ARC SB 4.2, xii)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Deploy a range of techniques and methodologies of study</a:t>
          </a:r>
          <a:r>
            <a:rPr lang="en-GB" sz="1200" b="1" i="0">
              <a:solidFill>
                <a:schemeClr val="dk1"/>
              </a:solidFill>
              <a:effectLst/>
              <a:latin typeface="Arial" panose="020B0604020202020204" pitchFamily="34" charset="0"/>
              <a:ea typeface="+mn-ea"/>
              <a:cs typeface="Arial" panose="020B0604020202020204" pitchFamily="34" charset="0"/>
            </a:rPr>
            <a:t> (ARC SB A4, B6; ARC SB 4.2.ii-vi, viii)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Utilise problemsolving skills</a:t>
          </a:r>
          <a:r>
            <a:rPr lang="en-GB" sz="1200" b="1" i="0">
              <a:solidFill>
                <a:schemeClr val="dk1"/>
              </a:solidFill>
              <a:effectLst/>
              <a:latin typeface="Arial" panose="020B0604020202020204" pitchFamily="34" charset="0"/>
              <a:ea typeface="+mn-ea"/>
              <a:cs typeface="Arial" panose="020B0604020202020204" pitchFamily="34" charset="0"/>
            </a:rPr>
            <a:t> (CAH SB B5, B7; ARC SB 4.3.i)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Evaluate research in a critical manner</a:t>
          </a:r>
          <a:r>
            <a:rPr lang="en-GB" sz="1200" b="1" i="0">
              <a:solidFill>
                <a:schemeClr val="dk1"/>
              </a:solidFill>
              <a:effectLst/>
              <a:latin typeface="Arial" panose="020B0604020202020204" pitchFamily="34" charset="0"/>
              <a:ea typeface="+mn-ea"/>
              <a:cs typeface="Arial" panose="020B0604020202020204" pitchFamily="34" charset="0"/>
            </a:rPr>
            <a:t> (CAH SB B3, B7; ARC SB 4.3.v, xvii)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Study and reach conclusions independently</a:t>
          </a:r>
          <a:r>
            <a:rPr lang="en-GB" sz="1200" b="1" i="0">
              <a:solidFill>
                <a:schemeClr val="dk1"/>
              </a:solidFill>
              <a:effectLst/>
              <a:latin typeface="Arial" panose="020B0604020202020204" pitchFamily="34" charset="0"/>
              <a:ea typeface="+mn-ea"/>
              <a:cs typeface="Arial" panose="020B0604020202020204" pitchFamily="34" charset="0"/>
            </a:rPr>
            <a:t> (CAH SB B1; ARC SB 4.3.iii)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Make a critical evaluation of a variety of sources for literary and historical and as appropriate archaeological study (e.g. texts, inscriptions, and other data) </a:t>
          </a:r>
          <a:r>
            <a:rPr lang="en-GB" sz="1200" b="1" i="0">
              <a:solidFill>
                <a:schemeClr val="dk1"/>
              </a:solidFill>
              <a:effectLst/>
              <a:latin typeface="Arial" panose="020B0604020202020204" pitchFamily="34" charset="0"/>
              <a:ea typeface="+mn-ea"/>
              <a:cs typeface="Arial" panose="020B0604020202020204" pitchFamily="34" charset="0"/>
            </a:rPr>
            <a:t>(CAH SB B7; ARC SB 4.2.vii, xii)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Extract key elements from complex data and identify and solve associated problems </a:t>
          </a:r>
          <a:r>
            <a:rPr lang="en-GB" sz="1200" b="1" i="0">
              <a:solidFill>
                <a:schemeClr val="dk1"/>
              </a:solidFill>
              <a:effectLst/>
              <a:latin typeface="Arial" panose="020B0604020202020204" pitchFamily="34" charset="0"/>
              <a:ea typeface="+mn-ea"/>
              <a:cs typeface="Arial" panose="020B0604020202020204" pitchFamily="34" charset="0"/>
            </a:rPr>
            <a:t>(ARC SB B5; ARC SB 4.2.vi)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Select and apply appropriate methodologies in assessing data, such as bibliographical research, textual analysis, historical analysis, visual skills, collection and analysis of archaeological data, use of statistics, philosophical argument and analysis </a:t>
          </a:r>
          <a:r>
            <a:rPr lang="en-GB" sz="1200" b="1" i="0">
              <a:solidFill>
                <a:schemeClr val="dk1"/>
              </a:solidFill>
              <a:effectLst/>
              <a:latin typeface="Arial" panose="020B0604020202020204" pitchFamily="34" charset="0"/>
              <a:ea typeface="+mn-ea"/>
              <a:cs typeface="Arial" panose="020B0604020202020204" pitchFamily="34" charset="0"/>
            </a:rPr>
            <a:t>(ARC SB B6; ARC SB 4.2i, iii, viii)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Gather, memorise and deploy evidence and information, and show awareness of the consequences of the unavailability of evidence </a:t>
          </a:r>
          <a:r>
            <a:rPr lang="en-GB" sz="1200" b="1" i="0">
              <a:solidFill>
                <a:schemeClr val="dk1"/>
              </a:solidFill>
              <a:effectLst/>
              <a:latin typeface="Arial" panose="020B0604020202020204" pitchFamily="34" charset="0"/>
              <a:ea typeface="+mn-ea"/>
              <a:cs typeface="Arial" panose="020B0604020202020204" pitchFamily="34" charset="0"/>
            </a:rPr>
            <a:t>(ARC SB B4; ARC SB 4.2ii, iii, 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Show familiarity with the basic concepts which underpin the different branches of the course pathways </a:t>
          </a:r>
          <a:r>
            <a:rPr lang="en-GB" sz="1200" b="1" i="0">
              <a:solidFill>
                <a:schemeClr val="dk1"/>
              </a:solidFill>
              <a:effectLst/>
              <a:latin typeface="Arial" panose="020B0604020202020204" pitchFamily="34" charset="0"/>
              <a:ea typeface="+mn-ea"/>
              <a:cs typeface="Arial" panose="020B0604020202020204" pitchFamily="34" charset="0"/>
            </a:rPr>
            <a:t>(ARC SB B9; ARC SB 4.3.ii, x)</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Marshal argument lucidly and communicate interpretations using the appropriate academic conventions </a:t>
          </a:r>
          <a:r>
            <a:rPr lang="en-GB" sz="1200" b="1" i="0">
              <a:solidFill>
                <a:schemeClr val="dk1"/>
              </a:solidFill>
              <a:effectLst/>
              <a:latin typeface="Arial" panose="020B0604020202020204" pitchFamily="34" charset="0"/>
              <a:ea typeface="+mn-ea"/>
              <a:cs typeface="Arial" panose="020B0604020202020204" pitchFamily="34" charset="0"/>
            </a:rPr>
            <a:t>(CAH SB B9)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Communicate effectively with a wide range of individuals using a variety of means </a:t>
          </a:r>
          <a:r>
            <a:rPr lang="en-GB" sz="1200" b="1" i="0">
              <a:solidFill>
                <a:schemeClr val="dk1"/>
              </a:solidFill>
              <a:effectLst/>
              <a:latin typeface="Arial" panose="020B0604020202020204" pitchFamily="34" charset="0"/>
              <a:ea typeface="+mn-ea"/>
              <a:cs typeface="Arial" panose="020B0604020202020204" pitchFamily="34" charset="0"/>
            </a:rPr>
            <a:t>(ARC SB B11; B12; ARC SB 4.3)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Take responsibility for their personal and professional learning and development </a:t>
          </a:r>
          <a:r>
            <a:rPr lang="en-GB" sz="1200" b="1" i="0">
              <a:solidFill>
                <a:schemeClr val="dk1"/>
              </a:solidFill>
              <a:effectLst/>
              <a:latin typeface="Arial" panose="020B0604020202020204" pitchFamily="34" charset="0"/>
              <a:ea typeface="+mn-ea"/>
              <a:cs typeface="Arial" panose="020B0604020202020204" pitchFamily="34" charset="0"/>
            </a:rPr>
            <a:t>(ARC SB B1)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Evaluate and learn from their own academic performance </a:t>
          </a:r>
          <a:r>
            <a:rPr lang="en-GB" sz="1200" b="1" i="0">
              <a:solidFill>
                <a:schemeClr val="dk1"/>
              </a:solidFill>
              <a:effectLst/>
              <a:latin typeface="Arial" panose="020B0604020202020204" pitchFamily="34" charset="0"/>
              <a:ea typeface="+mn-ea"/>
              <a:cs typeface="Arial" panose="020B0604020202020204" pitchFamily="34" charset="0"/>
            </a:rPr>
            <a:t>(CAH SB B2; ARC SB 4.3.xvii)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Manage time and prioritise workloads and assessments, and write and think under pressure </a:t>
          </a:r>
          <a:r>
            <a:rPr lang="en-GB" sz="1200" b="1" i="0">
              <a:solidFill>
                <a:schemeClr val="dk1"/>
              </a:solidFill>
              <a:effectLst/>
              <a:latin typeface="Arial" panose="020B0604020202020204" pitchFamily="34" charset="0"/>
              <a:ea typeface="+mn-ea"/>
              <a:cs typeface="Arial" panose="020B0604020202020204" pitchFamily="34" charset="0"/>
            </a:rPr>
            <a:t>(CAH SB B1, B14)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Utilise problem-solving skills in a variety of theoretical and practical situations </a:t>
          </a:r>
          <a:r>
            <a:rPr lang="en-GB" sz="1200" b="1" i="0">
              <a:solidFill>
                <a:schemeClr val="dk1"/>
              </a:solidFill>
              <a:effectLst/>
              <a:latin typeface="Arial" panose="020B0604020202020204" pitchFamily="34" charset="0"/>
              <a:ea typeface="+mn-ea"/>
              <a:cs typeface="Arial" panose="020B0604020202020204" pitchFamily="34" charset="0"/>
            </a:rPr>
            <a:t>(CAH SB B7; ARC SB 4.3.i)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Work creatively, flexibly and adaptably with others; understand how groups function </a:t>
          </a:r>
          <a:r>
            <a:rPr lang="en-GB" sz="1200" b="1" i="0">
              <a:solidFill>
                <a:schemeClr val="dk1"/>
              </a:solidFill>
              <a:effectLst/>
              <a:latin typeface="Arial" panose="020B0604020202020204" pitchFamily="34" charset="0"/>
              <a:ea typeface="+mn-ea"/>
              <a:cs typeface="Arial" panose="020B0604020202020204" pitchFamily="34" charset="0"/>
            </a:rPr>
            <a:t>(CAH SB B13; ARC SB 4.3.v, xiv, xvii)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Deploy a range of IT skills effectively, such as producing word processed text with footnotes, basic formatting, using email, research using databases and text files, locating and exploiting websites </a:t>
          </a:r>
          <a:r>
            <a:rPr lang="en-GB" sz="1200" b="1" i="0">
              <a:solidFill>
                <a:schemeClr val="dk1"/>
              </a:solidFill>
              <a:effectLst/>
              <a:latin typeface="Arial" panose="020B0604020202020204" pitchFamily="34" charset="0"/>
              <a:ea typeface="+mn-ea"/>
              <a:cs typeface="Arial" panose="020B0604020202020204" pitchFamily="34" charset="0"/>
            </a:rPr>
            <a:t>(CAH SB B15; ARC SB 4.3.xii)</a:t>
          </a:r>
          <a:r>
            <a:rPr lang="en-GB" sz="1200" b="0" i="0">
              <a:solidFill>
                <a:schemeClr val="dk1"/>
              </a:solidFill>
              <a:effectLst/>
              <a:latin typeface="Arial" panose="020B0604020202020204" pitchFamily="34" charset="0"/>
              <a:ea typeface="+mn-ea"/>
              <a:cs typeface="Arial" panose="020B0604020202020204" pitchFamily="34" charset="0"/>
            </a:rPr>
            <a:t>. </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0" totalsRowShown="0" headerRowDxfId="20" dataDxfId="19">
  <autoFilter ref="B9:C20" xr:uid="{17224ABA-0421-1D4D-A694-E55456757D41}"/>
  <tableColumns count="2">
    <tableColumn id="1" xr3:uid="{3B05EB35-D61F-694E-9EC3-11265CAE122E}" name="Information" dataDxfId="18"/>
    <tableColumn id="2" xr3:uid="{F450E904-6312-AF42-826F-A32E54E51C95}" name="Detail for this course" dataDxfId="17"/>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1" totalsRowShown="0" headerRowDxfId="16" dataDxfId="14" headerRowBorderDxfId="15" tableBorderDxfId="13" totalsRowBorderDxfId="12">
  <autoFilter ref="H12:K31" xr:uid="{8ACDE23C-7F4A-4AFD-AFE9-8CF8D7B39753}"/>
  <tableColumns count="4">
    <tableColumn id="1" xr3:uid="{C33A7EE0-EA52-4E4A-BA29-8669D260A91B}" name="Module Title" dataDxfId="11"/>
    <tableColumn id="2" xr3:uid="{648A9D2A-F456-4692-A717-8E4E3952C3ED}" name="Credits" dataDxfId="10"/>
    <tableColumn id="4" xr3:uid="{7E9AE7BD-A8A9-4E91-A3A7-926CF9688917}" name="Level" dataDxfId="9"/>
    <tableColumn id="5" xr3:uid="{8216766B-206F-41D4-911F-D48809A835FD}" name="Notes" dataDxfId="8"/>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C805FD-1A1D-8F47-8E57-A150AC8CE8FC}" name="Table2" displayName="Table2" ref="B12:D34" totalsRowShown="0" headerRowDxfId="7" dataDxfId="5" headerRowBorderDxfId="6" tableBorderDxfId="4" totalsRowBorderDxfId="3">
  <autoFilter ref="B12:D34" xr:uid="{D7C805FD-1A1D-8F47-8E57-A150AC8CE8FC}"/>
  <tableColumns count="3">
    <tableColumn id="1" xr3:uid="{345FE244-CC09-4348-A8EF-9439A95D1D13}" name="Module Title" dataDxfId="2"/>
    <tableColumn id="2" xr3:uid="{B947685A-D953-2146-98F1-BC9B1D72EE3C}" name="Credits" dataDxfId="1"/>
    <tableColumn id="3" xr3:uid="{624EE727-C642-F24B-9C5A-638FE1FD9AC3}" name="Level"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19" sqref="K19"/>
    </sheetView>
  </sheetViews>
  <sheetFormatPr defaultColWidth="10.83203125" defaultRowHeight="15.5" x14ac:dyDescent="0.35"/>
  <cols>
    <col min="1" max="16384" width="10.83203125" style="1"/>
  </cols>
  <sheetData>
    <row r="1" spans="2:2" ht="20" x14ac:dyDescent="0.4">
      <c r="B1" s="32" t="s">
        <v>0</v>
      </c>
    </row>
  </sheetData>
  <sheetProtection algorithmName="SHA-512" hashValue="EtoJPVwzZSRO1EUFKQnF3OqUvHyuRKz9GHOnh7YmrOgDYw+q/+KB0Y+Sn3PJCn1NsaCKaMEVFUjTtHWJHLzuoQ==" saltValue="284GLUVV0F6eGkjNWGYol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2"/>
  <sheetViews>
    <sheetView workbookViewId="0">
      <selection activeCell="B31" sqref="B31:G31"/>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33.6640625" style="1" customWidth="1"/>
    <col min="8" max="9" width="10.83203125" style="1"/>
    <col min="10" max="10" width="46.5" style="1" customWidth="1"/>
    <col min="11" max="16384" width="10.83203125" style="1"/>
  </cols>
  <sheetData>
    <row r="1" spans="2:15" ht="16" customHeight="1" x14ac:dyDescent="0.35">
      <c r="B1" s="112" t="s">
        <v>1</v>
      </c>
      <c r="C1" s="112"/>
      <c r="D1" s="112"/>
      <c r="E1" s="112"/>
      <c r="F1" s="112"/>
      <c r="G1" s="112"/>
    </row>
    <row r="2" spans="2:15" ht="16" customHeight="1" x14ac:dyDescent="0.35">
      <c r="B2" s="112"/>
      <c r="C2" s="112"/>
      <c r="D2" s="112"/>
      <c r="E2" s="112"/>
      <c r="F2" s="112"/>
      <c r="G2" s="112"/>
      <c r="J2" s="112"/>
      <c r="K2" s="112"/>
      <c r="L2" s="112"/>
      <c r="M2" s="112"/>
      <c r="N2" s="112"/>
      <c r="O2" s="14"/>
    </row>
    <row r="3" spans="2:15" ht="16" customHeight="1" x14ac:dyDescent="0.35">
      <c r="B3" s="112"/>
      <c r="C3" s="112"/>
      <c r="D3" s="112"/>
      <c r="E3" s="112"/>
      <c r="F3" s="112"/>
      <c r="G3" s="112"/>
      <c r="J3" s="112"/>
      <c r="K3" s="112"/>
      <c r="L3" s="112"/>
      <c r="M3" s="112"/>
      <c r="N3" s="112"/>
      <c r="O3" s="14"/>
    </row>
    <row r="4" spans="2:15" ht="16" customHeight="1" x14ac:dyDescent="0.35">
      <c r="B4" s="113"/>
      <c r="C4" s="113"/>
      <c r="D4" s="113"/>
      <c r="E4" s="113"/>
      <c r="F4" s="113"/>
      <c r="G4" s="113"/>
      <c r="J4" s="112"/>
      <c r="K4" s="112"/>
      <c r="L4" s="112"/>
      <c r="M4" s="112"/>
      <c r="N4" s="112"/>
      <c r="O4" s="14"/>
    </row>
    <row r="5" spans="2:15" x14ac:dyDescent="0.35">
      <c r="B5" s="97" t="s">
        <v>2</v>
      </c>
      <c r="C5" s="98"/>
      <c r="D5" s="98"/>
      <c r="E5" s="98"/>
      <c r="F5" s="98"/>
      <c r="G5" s="99"/>
      <c r="J5" s="36"/>
      <c r="K5" s="36"/>
      <c r="L5" s="36"/>
      <c r="M5" s="36"/>
      <c r="N5" s="36"/>
    </row>
    <row r="6" spans="2:15" x14ac:dyDescent="0.35">
      <c r="B6" s="3" t="s">
        <v>3</v>
      </c>
      <c r="C6" s="3" t="s">
        <v>4</v>
      </c>
      <c r="D6" s="43" t="s">
        <v>5</v>
      </c>
      <c r="E6" s="43" t="s">
        <v>6</v>
      </c>
      <c r="F6" s="43" t="s">
        <v>7</v>
      </c>
      <c r="G6" s="3" t="s">
        <v>8</v>
      </c>
      <c r="J6" s="33"/>
      <c r="K6" s="33"/>
      <c r="L6" s="33"/>
      <c r="M6" s="33"/>
      <c r="N6" s="33"/>
    </row>
    <row r="7" spans="2:15" ht="44" customHeight="1" x14ac:dyDescent="0.35">
      <c r="B7" s="42" t="s">
        <v>9</v>
      </c>
      <c r="C7" s="40" t="s">
        <v>10</v>
      </c>
      <c r="D7" s="44">
        <v>4</v>
      </c>
      <c r="E7" s="41">
        <v>15</v>
      </c>
      <c r="F7" s="41" t="s">
        <v>11</v>
      </c>
      <c r="G7" s="39" t="s">
        <v>80</v>
      </c>
      <c r="I7" s="37"/>
      <c r="J7" s="37"/>
      <c r="K7" s="5"/>
      <c r="L7" s="5"/>
      <c r="M7" s="5"/>
      <c r="N7" s="5"/>
    </row>
    <row r="8" spans="2:15" ht="38" customHeight="1" x14ac:dyDescent="0.35">
      <c r="B8" s="42" t="s">
        <v>12</v>
      </c>
      <c r="C8" s="40" t="s">
        <v>13</v>
      </c>
      <c r="D8" s="44">
        <v>4</v>
      </c>
      <c r="E8" s="41">
        <v>15</v>
      </c>
      <c r="F8" s="41" t="s">
        <v>14</v>
      </c>
      <c r="G8" s="39" t="s">
        <v>80</v>
      </c>
      <c r="I8" s="38"/>
      <c r="J8" s="38"/>
      <c r="K8" s="5"/>
      <c r="L8" s="5"/>
      <c r="M8" s="5"/>
      <c r="N8" s="8"/>
    </row>
    <row r="9" spans="2:15" ht="42" customHeight="1" x14ac:dyDescent="0.35">
      <c r="B9" s="42" t="s">
        <v>15</v>
      </c>
      <c r="C9" s="40" t="s">
        <v>16</v>
      </c>
      <c r="D9" s="44">
        <v>4</v>
      </c>
      <c r="E9" s="41">
        <v>15</v>
      </c>
      <c r="F9" s="41" t="s">
        <v>11</v>
      </c>
      <c r="G9" s="39" t="s">
        <v>80</v>
      </c>
      <c r="I9" s="38"/>
      <c r="J9" s="38"/>
      <c r="K9" s="5"/>
      <c r="L9" s="5"/>
      <c r="M9" s="5"/>
      <c r="N9" s="8"/>
    </row>
    <row r="10" spans="2:15" ht="28" x14ac:dyDescent="0.35">
      <c r="B10" s="42" t="s">
        <v>17</v>
      </c>
      <c r="C10" s="40" t="s">
        <v>18</v>
      </c>
      <c r="D10" s="44">
        <v>4</v>
      </c>
      <c r="E10" s="41">
        <v>15</v>
      </c>
      <c r="F10" s="41" t="s">
        <v>14</v>
      </c>
      <c r="G10" s="39" t="s">
        <v>80</v>
      </c>
    </row>
    <row r="11" spans="2:15" x14ac:dyDescent="0.35">
      <c r="B11" s="100" t="s">
        <v>19</v>
      </c>
      <c r="C11" s="101"/>
      <c r="D11" s="102"/>
      <c r="E11" s="103">
        <f>SUM(E7:E10)</f>
        <v>60</v>
      </c>
      <c r="F11" s="104"/>
      <c r="G11" s="105"/>
      <c r="J11" s="33"/>
      <c r="K11" s="33"/>
      <c r="L11" s="33"/>
      <c r="M11" s="33"/>
      <c r="N11" s="33"/>
    </row>
    <row r="12" spans="2:15" x14ac:dyDescent="0.35">
      <c r="B12" s="93" t="s">
        <v>20</v>
      </c>
      <c r="C12" s="93"/>
      <c r="D12" s="93"/>
      <c r="E12" s="109">
        <v>60</v>
      </c>
      <c r="F12" s="110"/>
      <c r="G12" s="111"/>
      <c r="J12" s="5"/>
      <c r="K12" s="5"/>
      <c r="L12" s="5"/>
      <c r="M12" s="5"/>
      <c r="N12" s="5"/>
    </row>
    <row r="13" spans="2:15" x14ac:dyDescent="0.35">
      <c r="B13" s="11"/>
      <c r="C13" s="11"/>
      <c r="D13" s="11"/>
      <c r="E13" s="7"/>
      <c r="F13" s="7"/>
      <c r="G13" s="7"/>
      <c r="J13" s="5"/>
      <c r="K13" s="5"/>
      <c r="L13" s="5"/>
      <c r="M13" s="5"/>
      <c r="N13" s="8"/>
    </row>
    <row r="14" spans="2:15" x14ac:dyDescent="0.35">
      <c r="B14" s="5"/>
      <c r="C14" s="6"/>
      <c r="D14" s="5"/>
      <c r="E14" s="5"/>
      <c r="F14" s="5"/>
      <c r="G14" s="5"/>
      <c r="J14" s="5"/>
      <c r="K14" s="5"/>
      <c r="L14" s="5"/>
      <c r="M14" s="5"/>
      <c r="N14" s="8"/>
    </row>
    <row r="15" spans="2:15" x14ac:dyDescent="0.35">
      <c r="B15" s="87" t="s">
        <v>22</v>
      </c>
      <c r="C15" s="88"/>
      <c r="D15" s="88"/>
      <c r="E15" s="88"/>
      <c r="F15" s="88"/>
      <c r="G15" s="89"/>
      <c r="J15" s="5"/>
      <c r="K15" s="5"/>
      <c r="L15" s="5"/>
      <c r="M15" s="5"/>
      <c r="N15" s="8"/>
    </row>
    <row r="16" spans="2:15" x14ac:dyDescent="0.35">
      <c r="B16" s="3" t="s">
        <v>3</v>
      </c>
      <c r="C16" s="3" t="s">
        <v>4</v>
      </c>
      <c r="D16" s="3" t="s">
        <v>5</v>
      </c>
      <c r="E16" s="3" t="s">
        <v>6</v>
      </c>
      <c r="F16" s="3" t="s">
        <v>7</v>
      </c>
      <c r="G16" s="3" t="s">
        <v>8</v>
      </c>
      <c r="J16" s="5"/>
      <c r="K16" s="5"/>
      <c r="L16" s="5"/>
      <c r="M16" s="5"/>
      <c r="N16" s="5"/>
    </row>
    <row r="17" spans="2:9" ht="32.25" customHeight="1" x14ac:dyDescent="0.35">
      <c r="B17" s="106" t="s">
        <v>23</v>
      </c>
      <c r="C17" s="107"/>
      <c r="D17" s="107"/>
      <c r="E17" s="107"/>
      <c r="F17" s="107"/>
      <c r="G17" s="108"/>
    </row>
    <row r="18" spans="2:9" x14ac:dyDescent="0.35">
      <c r="B18" s="85" t="s">
        <v>19</v>
      </c>
      <c r="C18" s="85"/>
      <c r="D18" s="85"/>
      <c r="E18" s="86">
        <f>SUM(E17:E17)</f>
        <v>0</v>
      </c>
      <c r="F18" s="86"/>
      <c r="G18" s="86"/>
    </row>
    <row r="19" spans="2:9" x14ac:dyDescent="0.35">
      <c r="B19" s="82" t="s">
        <v>20</v>
      </c>
      <c r="C19" s="83"/>
      <c r="D19" s="84"/>
      <c r="E19" s="109">
        <v>120</v>
      </c>
      <c r="F19" s="110"/>
      <c r="G19" s="111"/>
    </row>
    <row r="20" spans="2:9" x14ac:dyDescent="0.35">
      <c r="B20" s="12"/>
      <c r="C20" s="12"/>
      <c r="D20" s="12"/>
      <c r="E20" s="13"/>
      <c r="F20" s="13"/>
      <c r="G20" s="13"/>
    </row>
    <row r="21" spans="2:9" x14ac:dyDescent="0.35">
      <c r="B21" s="5"/>
      <c r="C21" s="7"/>
      <c r="D21" s="5"/>
      <c r="E21" s="5"/>
      <c r="F21" s="5"/>
      <c r="G21" s="8"/>
    </row>
    <row r="22" spans="2:9" x14ac:dyDescent="0.35">
      <c r="B22" s="90" t="s">
        <v>24</v>
      </c>
      <c r="C22" s="91"/>
      <c r="D22" s="91"/>
      <c r="E22" s="91"/>
      <c r="F22" s="91"/>
      <c r="G22" s="92"/>
    </row>
    <row r="23" spans="2:9" x14ac:dyDescent="0.35">
      <c r="B23" s="3" t="s">
        <v>3</v>
      </c>
      <c r="C23" s="3" t="s">
        <v>4</v>
      </c>
      <c r="D23" s="43" t="s">
        <v>5</v>
      </c>
      <c r="E23" s="43" t="s">
        <v>6</v>
      </c>
      <c r="F23" s="43" t="s">
        <v>7</v>
      </c>
      <c r="G23" s="3" t="s">
        <v>8</v>
      </c>
      <c r="I23" s="9"/>
    </row>
    <row r="24" spans="2:9" x14ac:dyDescent="0.35">
      <c r="B24" s="4"/>
      <c r="C24" s="45" t="s">
        <v>25</v>
      </c>
      <c r="D24" s="46" t="s">
        <v>81</v>
      </c>
      <c r="E24" s="47">
        <v>120</v>
      </c>
      <c r="F24" s="47" t="s">
        <v>26</v>
      </c>
      <c r="G24" s="3"/>
    </row>
    <row r="25" spans="2:9" x14ac:dyDescent="0.35">
      <c r="B25" s="93" t="s">
        <v>19</v>
      </c>
      <c r="C25" s="93"/>
      <c r="D25" s="93"/>
      <c r="E25" s="94">
        <f>SUM(E24:E24)</f>
        <v>120</v>
      </c>
      <c r="F25" s="95"/>
      <c r="G25" s="96"/>
    </row>
    <row r="26" spans="2:9" x14ac:dyDescent="0.35">
      <c r="B26" s="5"/>
      <c r="C26" s="5"/>
      <c r="D26" s="5"/>
      <c r="E26" s="5"/>
      <c r="F26" s="5"/>
      <c r="G26" s="5"/>
    </row>
    <row r="27" spans="2:9" x14ac:dyDescent="0.35">
      <c r="B27" s="5"/>
      <c r="C27" s="5"/>
      <c r="D27" s="10"/>
      <c r="E27" s="5"/>
      <c r="F27" s="5"/>
      <c r="G27" s="5"/>
    </row>
    <row r="28" spans="2:9" x14ac:dyDescent="0.35">
      <c r="B28" s="87" t="s">
        <v>27</v>
      </c>
      <c r="C28" s="88"/>
      <c r="D28" s="88"/>
      <c r="E28" s="88"/>
      <c r="F28" s="88"/>
      <c r="G28" s="89"/>
    </row>
    <row r="29" spans="2:9" x14ac:dyDescent="0.35">
      <c r="B29" s="3" t="s">
        <v>3</v>
      </c>
      <c r="C29" s="3" t="s">
        <v>4</v>
      </c>
      <c r="D29" s="49" t="s">
        <v>5</v>
      </c>
      <c r="E29" s="43" t="s">
        <v>6</v>
      </c>
      <c r="F29" s="43" t="s">
        <v>7</v>
      </c>
      <c r="G29" s="3" t="s">
        <v>8</v>
      </c>
    </row>
    <row r="30" spans="2:9" ht="28" x14ac:dyDescent="0.35">
      <c r="B30" s="35"/>
      <c r="C30" s="48" t="s">
        <v>28</v>
      </c>
      <c r="D30" s="50" t="s">
        <v>29</v>
      </c>
      <c r="E30" s="50" t="s">
        <v>30</v>
      </c>
      <c r="F30" s="50" t="s">
        <v>31</v>
      </c>
      <c r="G30" s="48" t="s">
        <v>32</v>
      </c>
    </row>
    <row r="31" spans="2:9" x14ac:dyDescent="0.35">
      <c r="B31" s="85" t="s">
        <v>19</v>
      </c>
      <c r="C31" s="85"/>
      <c r="D31" s="85"/>
      <c r="E31" s="86">
        <v>40</v>
      </c>
      <c r="F31" s="86"/>
      <c r="G31" s="86"/>
    </row>
    <row r="32" spans="2:9" x14ac:dyDescent="0.35">
      <c r="B32" s="82" t="s">
        <v>20</v>
      </c>
      <c r="C32" s="83"/>
      <c r="D32" s="84"/>
      <c r="E32" s="79" t="s">
        <v>21</v>
      </c>
      <c r="F32" s="80"/>
      <c r="G32" s="81"/>
    </row>
  </sheetData>
  <sheetProtection algorithmName="SHA-512" hashValue="jA7PkBzxJTlYazMz5nD+ZMtGON6V3UywitbeSXFctYzaP5sgHykkzt3xyyPj26BSGR93cy6ofID/DazG4DK9jA==" saltValue="625mt7Pzm85D0b3IJBaetA==" spinCount="100000" sheet="1" objects="1" scenarios="1" formatCells="0" formatRows="0" insertColumns="0" sort="0" autoFilter="0"/>
  <mergeCells count="21">
    <mergeCell ref="J2:N4"/>
    <mergeCell ref="B1:G4"/>
    <mergeCell ref="B18:D18"/>
    <mergeCell ref="E18:G18"/>
    <mergeCell ref="B19:D19"/>
    <mergeCell ref="B22:G22"/>
    <mergeCell ref="B25:D25"/>
    <mergeCell ref="E25:G25"/>
    <mergeCell ref="B5:G5"/>
    <mergeCell ref="B11:D11"/>
    <mergeCell ref="E11:G11"/>
    <mergeCell ref="B12:D12"/>
    <mergeCell ref="B15:G15"/>
    <mergeCell ref="B17:G17"/>
    <mergeCell ref="E12:G12"/>
    <mergeCell ref="E19:G19"/>
    <mergeCell ref="E32:G32"/>
    <mergeCell ref="B32:D32"/>
    <mergeCell ref="B31:D31"/>
    <mergeCell ref="E31:G31"/>
    <mergeCell ref="B28:G28"/>
  </mergeCells>
  <hyperlinks>
    <hyperlink ref="E32:G32"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0"/>
  <sheetViews>
    <sheetView workbookViewId="0">
      <selection activeCell="C26" sqref="C26"/>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14" t="s">
        <v>33</v>
      </c>
      <c r="C1" s="114"/>
    </row>
    <row r="2" spans="2:18" ht="18.5" x14ac:dyDescent="0.45">
      <c r="G2" s="34"/>
      <c r="H2" s="34"/>
      <c r="I2" s="34"/>
      <c r="J2" s="34"/>
    </row>
    <row r="3" spans="2:18" ht="18.5" x14ac:dyDescent="0.45">
      <c r="F3" s="115"/>
      <c r="G3" s="115"/>
      <c r="H3" s="115"/>
      <c r="I3" s="115"/>
      <c r="J3" s="115"/>
    </row>
    <row r="4" spans="2:18" ht="18.5" x14ac:dyDescent="0.45">
      <c r="G4" s="34"/>
      <c r="H4" s="34"/>
      <c r="I4" s="34"/>
      <c r="J4" s="34"/>
    </row>
    <row r="9" spans="2:18" x14ac:dyDescent="0.35">
      <c r="B9" s="31" t="s">
        <v>34</v>
      </c>
      <c r="C9" s="31" t="s">
        <v>35</v>
      </c>
      <c r="L9" s="22"/>
      <c r="M9" s="22"/>
      <c r="N9" s="22"/>
      <c r="O9" s="22"/>
      <c r="P9" s="22"/>
      <c r="Q9" s="22"/>
      <c r="R9" s="22"/>
    </row>
    <row r="10" spans="2:18" x14ac:dyDescent="0.35">
      <c r="B10" s="24" t="s">
        <v>36</v>
      </c>
      <c r="C10" s="10" t="s">
        <v>37</v>
      </c>
      <c r="N10" s="22"/>
      <c r="O10" s="22"/>
      <c r="P10" s="22"/>
      <c r="Q10" s="22"/>
      <c r="R10" s="22"/>
    </row>
    <row r="11" spans="2:18" ht="16" customHeight="1" x14ac:dyDescent="0.35">
      <c r="B11" s="24" t="s">
        <v>38</v>
      </c>
      <c r="C11" s="10" t="s">
        <v>39</v>
      </c>
      <c r="D11" s="20"/>
      <c r="E11" s="20"/>
      <c r="F11" s="20"/>
      <c r="G11" s="20"/>
      <c r="H11" s="19"/>
      <c r="N11" s="22"/>
      <c r="O11" s="22"/>
      <c r="P11" s="22"/>
      <c r="Q11" s="22"/>
      <c r="R11" s="22"/>
    </row>
    <row r="12" spans="2:18" x14ac:dyDescent="0.35">
      <c r="B12" s="24" t="s">
        <v>40</v>
      </c>
      <c r="C12" s="10" t="s">
        <v>41</v>
      </c>
      <c r="D12" s="20"/>
      <c r="E12" s="20"/>
      <c r="F12" s="20"/>
      <c r="G12" s="20"/>
      <c r="H12" s="19"/>
      <c r="N12" s="22"/>
      <c r="O12" s="22"/>
      <c r="P12" s="22"/>
      <c r="Q12" s="22"/>
      <c r="R12" s="22"/>
    </row>
    <row r="13" spans="2:18" ht="28" x14ac:dyDescent="0.35">
      <c r="B13" s="24" t="s">
        <v>42</v>
      </c>
      <c r="C13" s="25" t="s">
        <v>43</v>
      </c>
      <c r="D13" s="20"/>
      <c r="E13" s="20"/>
      <c r="F13" s="20"/>
      <c r="G13" s="20"/>
      <c r="H13" s="19"/>
      <c r="N13" s="22"/>
      <c r="O13" s="22"/>
      <c r="P13" s="22"/>
      <c r="Q13" s="22"/>
      <c r="R13" s="22"/>
    </row>
    <row r="14" spans="2:18" ht="28" x14ac:dyDescent="0.35">
      <c r="B14" s="24" t="s">
        <v>42</v>
      </c>
      <c r="C14" s="25" t="s">
        <v>44</v>
      </c>
      <c r="D14" s="20"/>
      <c r="E14" s="20"/>
      <c r="F14" s="20"/>
      <c r="G14" s="20"/>
      <c r="H14" s="19"/>
      <c r="N14" s="21"/>
      <c r="O14" s="21"/>
      <c r="P14" s="21"/>
      <c r="Q14" s="21"/>
      <c r="R14" s="21"/>
    </row>
    <row r="15" spans="2:18" ht="28" x14ac:dyDescent="0.35">
      <c r="B15" s="24" t="s">
        <v>42</v>
      </c>
      <c r="C15" s="26" t="s">
        <v>45</v>
      </c>
    </row>
    <row r="16" spans="2:18" ht="42" x14ac:dyDescent="0.35">
      <c r="B16" s="28" t="s">
        <v>46</v>
      </c>
      <c r="C16" s="29" t="s">
        <v>47</v>
      </c>
    </row>
    <row r="17" spans="2:3" x14ac:dyDescent="0.35">
      <c r="B17" s="28" t="s">
        <v>46</v>
      </c>
      <c r="C17" s="30" t="s">
        <v>48</v>
      </c>
    </row>
    <row r="18" spans="2:3" ht="42" x14ac:dyDescent="0.35">
      <c r="B18" s="27" t="s">
        <v>49</v>
      </c>
      <c r="C18" s="25" t="s">
        <v>50</v>
      </c>
    </row>
    <row r="19" spans="2:3" ht="42" x14ac:dyDescent="0.35">
      <c r="B19" s="27" t="s">
        <v>49</v>
      </c>
      <c r="C19" s="26" t="s">
        <v>51</v>
      </c>
    </row>
    <row r="20" spans="2:3" x14ac:dyDescent="0.35">
      <c r="B20" s="23"/>
      <c r="C20" s="23"/>
    </row>
    <row r="21" spans="2:3" x14ac:dyDescent="0.35">
      <c r="B21" s="15"/>
    </row>
    <row r="22" spans="2:3" x14ac:dyDescent="0.35">
      <c r="B22" s="16"/>
    </row>
    <row r="23" spans="2:3" x14ac:dyDescent="0.35">
      <c r="B23" s="16"/>
    </row>
    <row r="24" spans="2:3" x14ac:dyDescent="0.35">
      <c r="B24" s="17"/>
    </row>
    <row r="25" spans="2:3" x14ac:dyDescent="0.35">
      <c r="B25" s="17"/>
    </row>
    <row r="26" spans="2:3" ht="43.5" customHeight="1" x14ac:dyDescent="0.35">
      <c r="B26" s="17"/>
    </row>
    <row r="27" spans="2:3" x14ac:dyDescent="0.35">
      <c r="B27" s="17"/>
    </row>
    <row r="28" spans="2:3" x14ac:dyDescent="0.35">
      <c r="B28" s="17"/>
    </row>
    <row r="29" spans="2:3" x14ac:dyDescent="0.35">
      <c r="B29" s="17"/>
    </row>
    <row r="30" spans="2:3" x14ac:dyDescent="0.35">
      <c r="B30" s="17"/>
    </row>
    <row r="31" spans="2:3" x14ac:dyDescent="0.35">
      <c r="B31" s="17"/>
    </row>
    <row r="32" spans="2:3" x14ac:dyDescent="0.35">
      <c r="B32" s="15"/>
    </row>
    <row r="33" spans="2:2" x14ac:dyDescent="0.35">
      <c r="B33" s="18"/>
    </row>
    <row r="34" spans="2:2" x14ac:dyDescent="0.35">
      <c r="B34" s="17"/>
    </row>
    <row r="35" spans="2:2" x14ac:dyDescent="0.35">
      <c r="B35" s="18"/>
    </row>
    <row r="36" spans="2:2" x14ac:dyDescent="0.35">
      <c r="B36" s="17"/>
    </row>
    <row r="37" spans="2:2" x14ac:dyDescent="0.35">
      <c r="B37" s="15"/>
    </row>
    <row r="38" spans="2:2" x14ac:dyDescent="0.35">
      <c r="B38" s="16"/>
    </row>
    <row r="39" spans="2:2" x14ac:dyDescent="0.35">
      <c r="B39" s="17"/>
    </row>
    <row r="40" spans="2:2" x14ac:dyDescent="0.35">
      <c r="B40" s="17"/>
    </row>
    <row r="41" spans="2:2" x14ac:dyDescent="0.35">
      <c r="B41" s="17"/>
    </row>
    <row r="42" spans="2:2" x14ac:dyDescent="0.35">
      <c r="B42" s="17"/>
    </row>
    <row r="43" spans="2:2" x14ac:dyDescent="0.35">
      <c r="B43" s="17"/>
    </row>
    <row r="44" spans="2:2" x14ac:dyDescent="0.35">
      <c r="B44" s="17"/>
    </row>
    <row r="45" spans="2:2" x14ac:dyDescent="0.35">
      <c r="B45" s="17"/>
    </row>
    <row r="46" spans="2:2" x14ac:dyDescent="0.35">
      <c r="B46" s="17"/>
    </row>
    <row r="47" spans="2:2" x14ac:dyDescent="0.35">
      <c r="B47" s="15"/>
    </row>
    <row r="48" spans="2:2" x14ac:dyDescent="0.35">
      <c r="B48" s="18"/>
    </row>
    <row r="49" spans="2:2" x14ac:dyDescent="0.35">
      <c r="B49" s="17"/>
    </row>
    <row r="50" spans="2:2" x14ac:dyDescent="0.35">
      <c r="B50" s="18"/>
    </row>
    <row r="51" spans="2:2" x14ac:dyDescent="0.35">
      <c r="B51" s="17"/>
    </row>
    <row r="52" spans="2:2" x14ac:dyDescent="0.35">
      <c r="B52" s="15"/>
    </row>
    <row r="53" spans="2:2" x14ac:dyDescent="0.35">
      <c r="B53" s="16"/>
    </row>
    <row r="54" spans="2:2" x14ac:dyDescent="0.35">
      <c r="B54" s="17"/>
    </row>
    <row r="55" spans="2:2" x14ac:dyDescent="0.35">
      <c r="B55" s="17"/>
    </row>
    <row r="56" spans="2:2" x14ac:dyDescent="0.35">
      <c r="B56" s="17"/>
    </row>
    <row r="57" spans="2:2" x14ac:dyDescent="0.35">
      <c r="B57" s="17"/>
    </row>
    <row r="58" spans="2:2" x14ac:dyDescent="0.35">
      <c r="B58" s="17"/>
    </row>
    <row r="59" spans="2:2" x14ac:dyDescent="0.35">
      <c r="B59" s="17"/>
    </row>
    <row r="60" spans="2:2" x14ac:dyDescent="0.35">
      <c r="B60" s="17"/>
    </row>
  </sheetData>
  <sheetProtection algorithmName="SHA-512" hashValue="aENyKIzr5zbQpn3PFztyiBx8kOktobsbgQUDo9oeQUwa4d908AoxCfAZQCDkUWTaQ8GqfoqUUCMhkQTF8+PmvA==" saltValue="lxdzF+DlrwZjw7AnBWdZGw=="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M18" sqref="M18"/>
    </sheetView>
  </sheetViews>
  <sheetFormatPr defaultColWidth="9" defaultRowHeight="15.5" x14ac:dyDescent="0.35"/>
  <cols>
    <col min="1" max="16384" width="9" style="1"/>
  </cols>
  <sheetData>
    <row r="2" spans="2:18" ht="20" x14ac:dyDescent="0.4">
      <c r="B2" s="2" t="s">
        <v>33</v>
      </c>
    </row>
    <row r="4" spans="2:18" ht="18.5" x14ac:dyDescent="0.45">
      <c r="N4" s="115"/>
      <c r="O4" s="115"/>
      <c r="P4" s="115"/>
      <c r="Q4" s="115"/>
      <c r="R4" s="115"/>
    </row>
    <row r="10" spans="2:18" ht="16" customHeight="1" x14ac:dyDescent="0.35">
      <c r="B10" s="116" t="s">
        <v>52</v>
      </c>
      <c r="C10" s="116"/>
      <c r="D10" s="116"/>
      <c r="E10" s="116"/>
      <c r="F10" s="116"/>
      <c r="G10" s="116"/>
      <c r="H10" s="116"/>
      <c r="I10" s="116"/>
      <c r="J10" s="116"/>
      <c r="K10" s="116"/>
      <c r="L10" s="116"/>
    </row>
    <row r="11" spans="2:18" x14ac:dyDescent="0.35">
      <c r="B11" s="116"/>
      <c r="C11" s="116"/>
      <c r="D11" s="116"/>
      <c r="E11" s="116"/>
      <c r="F11" s="116"/>
      <c r="G11" s="116"/>
      <c r="H11" s="116"/>
      <c r="I11" s="116"/>
      <c r="J11" s="116"/>
      <c r="K11" s="116"/>
      <c r="L11" s="116"/>
    </row>
    <row r="12" spans="2:18" ht="16" customHeight="1" x14ac:dyDescent="0.35">
      <c r="B12" s="116" t="s">
        <v>53</v>
      </c>
      <c r="C12" s="116"/>
      <c r="D12" s="116"/>
      <c r="E12" s="116"/>
      <c r="F12" s="116"/>
      <c r="G12" s="116"/>
      <c r="H12" s="116"/>
      <c r="I12" s="116"/>
      <c r="J12" s="116"/>
      <c r="K12" s="116"/>
    </row>
    <row r="13" spans="2:18" x14ac:dyDescent="0.35">
      <c r="B13" s="116"/>
      <c r="C13" s="116"/>
      <c r="D13" s="116"/>
      <c r="E13" s="116"/>
      <c r="F13" s="116"/>
      <c r="G13" s="116"/>
      <c r="H13" s="116"/>
      <c r="I13" s="116"/>
      <c r="J13" s="116"/>
      <c r="K13" s="116"/>
    </row>
    <row r="14" spans="2:18" x14ac:dyDescent="0.35">
      <c r="B14" s="116"/>
      <c r="C14" s="116"/>
      <c r="D14" s="116"/>
      <c r="E14" s="116"/>
      <c r="F14" s="116"/>
      <c r="G14" s="116"/>
      <c r="H14" s="116"/>
      <c r="I14" s="116"/>
      <c r="J14" s="116"/>
      <c r="K14" s="116"/>
    </row>
  </sheetData>
  <sheetProtection algorithmName="SHA-512" hashValue="XmZ6U7upfU54qXNLLzM28WRbBUOjMPgSGVwy5jv8dWEQWRDtyYflFZ52SbmCW+qaqznnSLxnbxZE8SrjnQYXLQ==" saltValue="UMGB4LKrbyR9loUMrucxDA==" spinCount="100000" sheet="1" objects="1" scenarios="1" selectLockedCells="1"/>
  <mergeCells count="3">
    <mergeCell ref="N4:R4"/>
    <mergeCell ref="B12:K14"/>
    <mergeCell ref="B10:L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topLeftCell="A16" workbookViewId="0">
      <selection activeCell="D14" sqref="D14"/>
    </sheetView>
  </sheetViews>
  <sheetFormatPr defaultColWidth="9" defaultRowHeight="14" x14ac:dyDescent="0.3"/>
  <cols>
    <col min="1" max="1" width="9" style="5"/>
    <col min="2" max="2" width="44.33203125" style="5" customWidth="1"/>
    <col min="3" max="3" width="12.1640625" style="5" customWidth="1"/>
    <col min="4" max="4" width="11.83203125" style="5" customWidth="1"/>
    <col min="5" max="5" width="5.6640625" style="5" customWidth="1"/>
    <col min="6" max="6" width="3.33203125" style="5" customWidth="1"/>
    <col min="7" max="7" width="4.1640625" style="5" customWidth="1"/>
    <col min="8" max="8" width="39.83203125" style="5" customWidth="1"/>
    <col min="9" max="9" width="15" style="5" customWidth="1"/>
    <col min="10" max="10" width="10.832031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45">
      <c r="B2" s="123" t="s">
        <v>57</v>
      </c>
      <c r="C2" s="123"/>
      <c r="D2" s="123"/>
      <c r="E2" s="123"/>
      <c r="F2" s="123"/>
      <c r="G2" s="123"/>
      <c r="H2" s="123"/>
      <c r="I2" s="123"/>
      <c r="J2" s="123"/>
      <c r="K2" s="123"/>
      <c r="L2" s="51"/>
      <c r="P2" s="1"/>
      <c r="Q2" s="53"/>
      <c r="R2" s="1"/>
    </row>
    <row r="3" spans="2:36" ht="15.75" customHeight="1" x14ac:dyDescent="0.3">
      <c r="B3" s="123"/>
      <c r="C3" s="123"/>
      <c r="D3" s="123"/>
      <c r="E3" s="123"/>
      <c r="F3" s="123"/>
      <c r="G3" s="123"/>
      <c r="H3" s="123"/>
      <c r="I3" s="123"/>
      <c r="J3" s="123"/>
      <c r="K3" s="123"/>
      <c r="L3" s="51"/>
    </row>
    <row r="4" spans="2:36" ht="15.75" customHeight="1" x14ac:dyDescent="0.45">
      <c r="B4" s="78"/>
      <c r="C4" s="78"/>
      <c r="D4" s="78"/>
      <c r="E4" s="78"/>
      <c r="F4" s="78"/>
      <c r="G4" s="51"/>
      <c r="H4" s="52"/>
      <c r="I4" s="51"/>
      <c r="J4" s="51"/>
      <c r="K4" s="51"/>
      <c r="L4" s="51"/>
      <c r="Q4" s="119"/>
      <c r="R4" s="119"/>
      <c r="S4" s="119"/>
    </row>
    <row r="5" spans="2:36" ht="15.75" customHeight="1" x14ac:dyDescent="0.3">
      <c r="B5" s="124" t="s">
        <v>103</v>
      </c>
      <c r="C5" s="124"/>
      <c r="D5" s="124"/>
      <c r="E5" s="124"/>
      <c r="F5" s="124"/>
      <c r="G5" s="124"/>
      <c r="H5" s="124"/>
      <c r="I5" s="124"/>
      <c r="J5" s="124"/>
      <c r="K5" s="124"/>
      <c r="L5" s="51"/>
    </row>
    <row r="6" spans="2:36" ht="15.75" customHeight="1" x14ac:dyDescent="0.3">
      <c r="B6" s="124"/>
      <c r="C6" s="124"/>
      <c r="D6" s="124"/>
      <c r="E6" s="124"/>
      <c r="F6" s="124"/>
      <c r="G6" s="124"/>
      <c r="H6" s="124"/>
      <c r="I6" s="124"/>
      <c r="J6" s="124"/>
      <c r="K6" s="124"/>
      <c r="L6" s="51"/>
    </row>
    <row r="7" spans="2:36" ht="15.75" customHeight="1" x14ac:dyDescent="0.3">
      <c r="B7" s="54"/>
      <c r="C7" s="54"/>
      <c r="D7" s="54"/>
      <c r="E7" s="54"/>
      <c r="F7" s="54"/>
      <c r="G7" s="54"/>
      <c r="H7" s="54"/>
      <c r="I7" s="54"/>
      <c r="J7" s="54"/>
      <c r="K7" s="54"/>
      <c r="L7" s="54"/>
    </row>
    <row r="8" spans="2:36" ht="15.75" customHeight="1" x14ac:dyDescent="0.3">
      <c r="B8" s="122" t="s">
        <v>58</v>
      </c>
      <c r="C8" s="122"/>
      <c r="D8" s="122"/>
      <c r="E8" s="122"/>
      <c r="F8" s="122"/>
      <c r="G8" s="122"/>
      <c r="H8" s="122"/>
      <c r="I8" s="122"/>
      <c r="J8" s="122"/>
      <c r="K8" s="122"/>
      <c r="L8" s="51"/>
      <c r="N8" s="117"/>
      <c r="O8" s="117"/>
      <c r="P8" s="117"/>
      <c r="Q8" s="117"/>
      <c r="R8" s="117"/>
      <c r="S8" s="117"/>
      <c r="T8" s="117"/>
      <c r="U8" s="117"/>
      <c r="V8" s="117"/>
      <c r="W8" s="117"/>
      <c r="X8" s="117"/>
      <c r="Z8" s="33"/>
      <c r="AA8" s="33"/>
      <c r="AB8" s="33"/>
      <c r="AC8" s="33"/>
      <c r="AD8" s="33"/>
      <c r="AE8" s="33"/>
      <c r="AF8" s="33"/>
      <c r="AG8" s="33"/>
      <c r="AH8" s="33"/>
      <c r="AI8" s="33"/>
      <c r="AJ8" s="33"/>
    </row>
    <row r="10" spans="2:36" ht="31.5" customHeight="1" x14ac:dyDescent="0.3">
      <c r="B10" s="120" t="s">
        <v>65</v>
      </c>
      <c r="C10" s="120"/>
      <c r="D10" s="120"/>
      <c r="E10" s="55"/>
      <c r="F10" s="55"/>
      <c r="H10" s="121" t="s">
        <v>66</v>
      </c>
      <c r="I10" s="121"/>
      <c r="J10" s="121"/>
      <c r="K10" s="121"/>
      <c r="L10" s="55"/>
      <c r="N10" s="118"/>
      <c r="O10" s="118"/>
      <c r="P10" s="118"/>
      <c r="Q10" s="118"/>
      <c r="R10" s="118"/>
      <c r="T10" s="118"/>
      <c r="U10" s="118"/>
      <c r="V10" s="118"/>
      <c r="W10" s="118"/>
      <c r="X10" s="118"/>
      <c r="Z10" s="55"/>
      <c r="AA10" s="55"/>
      <c r="AB10" s="55"/>
      <c r="AC10" s="55"/>
      <c r="AD10" s="55"/>
      <c r="AF10" s="55"/>
      <c r="AG10" s="55"/>
      <c r="AH10" s="55"/>
      <c r="AI10" s="55"/>
      <c r="AJ10" s="55"/>
    </row>
    <row r="11" spans="2:36" ht="8.25" customHeight="1" x14ac:dyDescent="0.3">
      <c r="B11" s="55"/>
      <c r="C11" s="55"/>
      <c r="D11" s="55"/>
      <c r="E11" s="55"/>
      <c r="F11" s="55"/>
      <c r="H11" s="56"/>
      <c r="I11" s="56"/>
      <c r="J11" s="56"/>
      <c r="K11" s="56"/>
      <c r="L11" s="56"/>
      <c r="N11" s="55"/>
      <c r="O11" s="55"/>
      <c r="P11" s="55"/>
      <c r="Q11" s="55"/>
      <c r="R11" s="55"/>
      <c r="T11" s="56"/>
      <c r="U11" s="56"/>
      <c r="V11" s="56"/>
      <c r="W11" s="56"/>
      <c r="X11" s="56"/>
      <c r="Z11" s="56"/>
      <c r="AA11" s="56"/>
      <c r="AB11" s="56"/>
      <c r="AC11" s="56"/>
      <c r="AD11" s="56"/>
      <c r="AF11" s="56"/>
      <c r="AG11" s="56"/>
      <c r="AH11" s="56"/>
      <c r="AI11" s="56"/>
      <c r="AJ11" s="56"/>
    </row>
    <row r="12" spans="2:36" x14ac:dyDescent="0.3">
      <c r="B12" s="57" t="s">
        <v>4</v>
      </c>
      <c r="C12" s="62" t="s">
        <v>6</v>
      </c>
      <c r="D12" s="63" t="s">
        <v>5</v>
      </c>
      <c r="H12" s="70" t="s">
        <v>4</v>
      </c>
      <c r="I12" s="75" t="s">
        <v>6</v>
      </c>
      <c r="J12" s="75" t="s">
        <v>5</v>
      </c>
      <c r="K12" s="71" t="s">
        <v>8</v>
      </c>
      <c r="M12" s="16"/>
      <c r="N12" s="16"/>
      <c r="O12" s="16"/>
      <c r="P12" s="16"/>
      <c r="Q12" s="16"/>
      <c r="S12" s="16"/>
      <c r="T12" s="16"/>
      <c r="U12" s="16"/>
      <c r="V12" s="16"/>
      <c r="W12" s="16"/>
    </row>
    <row r="13" spans="2:36" x14ac:dyDescent="0.3">
      <c r="B13" s="59" t="s">
        <v>87</v>
      </c>
      <c r="C13" s="64" t="s">
        <v>55</v>
      </c>
      <c r="D13" s="65" t="s">
        <v>29</v>
      </c>
      <c r="H13" s="72" t="s">
        <v>67</v>
      </c>
      <c r="I13" s="76">
        <v>20</v>
      </c>
      <c r="J13" s="76">
        <v>6</v>
      </c>
      <c r="K13" s="73"/>
    </row>
    <row r="14" spans="2:36" x14ac:dyDescent="0.3">
      <c r="B14" s="59" t="s">
        <v>86</v>
      </c>
      <c r="C14" s="64" t="s">
        <v>56</v>
      </c>
      <c r="D14" s="65" t="s">
        <v>29</v>
      </c>
      <c r="H14" s="72" t="s">
        <v>68</v>
      </c>
      <c r="I14" s="76">
        <v>20</v>
      </c>
      <c r="J14" s="76">
        <v>6</v>
      </c>
      <c r="K14" s="73"/>
    </row>
    <row r="15" spans="2:36" x14ac:dyDescent="0.3">
      <c r="B15" s="59" t="s">
        <v>83</v>
      </c>
      <c r="C15" s="64" t="s">
        <v>56</v>
      </c>
      <c r="D15" s="65" t="s">
        <v>29</v>
      </c>
      <c r="H15" s="72" t="s">
        <v>61</v>
      </c>
      <c r="I15" s="76">
        <v>20</v>
      </c>
      <c r="J15" s="76">
        <v>6</v>
      </c>
      <c r="K15" s="73"/>
    </row>
    <row r="16" spans="2:36" ht="28" x14ac:dyDescent="0.3">
      <c r="B16" s="60" t="s">
        <v>97</v>
      </c>
      <c r="C16" s="66" t="s">
        <v>56</v>
      </c>
      <c r="D16" s="67" t="s">
        <v>29</v>
      </c>
      <c r="H16" s="72" t="s">
        <v>60</v>
      </c>
      <c r="I16" s="76">
        <v>20</v>
      </c>
      <c r="J16" s="76">
        <v>6</v>
      </c>
      <c r="K16" s="73"/>
    </row>
    <row r="17" spans="2:11" x14ac:dyDescent="0.3">
      <c r="B17" s="59" t="s">
        <v>98</v>
      </c>
      <c r="C17" s="66" t="s">
        <v>56</v>
      </c>
      <c r="D17" s="67" t="s">
        <v>29</v>
      </c>
      <c r="H17" s="72" t="s">
        <v>69</v>
      </c>
      <c r="I17" s="76">
        <v>20</v>
      </c>
      <c r="J17" s="76">
        <v>6</v>
      </c>
      <c r="K17" s="73"/>
    </row>
    <row r="18" spans="2:11" x14ac:dyDescent="0.3">
      <c r="B18" s="60" t="s">
        <v>99</v>
      </c>
      <c r="C18" s="66" t="s">
        <v>56</v>
      </c>
      <c r="D18" s="67" t="s">
        <v>29</v>
      </c>
      <c r="H18" s="72" t="s">
        <v>70</v>
      </c>
      <c r="I18" s="76">
        <v>20</v>
      </c>
      <c r="J18" s="76">
        <v>6</v>
      </c>
      <c r="K18" s="73"/>
    </row>
    <row r="19" spans="2:11" ht="28" x14ac:dyDescent="0.3">
      <c r="B19" s="59" t="s">
        <v>85</v>
      </c>
      <c r="C19" s="64" t="s">
        <v>55</v>
      </c>
      <c r="D19" s="65" t="s">
        <v>29</v>
      </c>
      <c r="H19" s="72" t="s">
        <v>71</v>
      </c>
      <c r="I19" s="76">
        <v>20</v>
      </c>
      <c r="J19" s="76">
        <v>6</v>
      </c>
      <c r="K19" s="73"/>
    </row>
    <row r="20" spans="2:11" ht="28" x14ac:dyDescent="0.3">
      <c r="B20" s="59" t="s">
        <v>88</v>
      </c>
      <c r="C20" s="64" t="s">
        <v>55</v>
      </c>
      <c r="D20" s="65" t="s">
        <v>29</v>
      </c>
      <c r="H20" s="72" t="s">
        <v>72</v>
      </c>
      <c r="I20" s="76">
        <v>20</v>
      </c>
      <c r="J20" s="76">
        <v>6</v>
      </c>
      <c r="K20" s="73"/>
    </row>
    <row r="21" spans="2:11" x14ac:dyDescent="0.3">
      <c r="B21" s="59" t="s">
        <v>89</v>
      </c>
      <c r="C21" s="66" t="s">
        <v>55</v>
      </c>
      <c r="D21" s="67" t="s">
        <v>54</v>
      </c>
      <c r="H21" s="72" t="s">
        <v>73</v>
      </c>
      <c r="I21" s="76">
        <v>20</v>
      </c>
      <c r="J21" s="76">
        <v>6</v>
      </c>
      <c r="K21" s="73"/>
    </row>
    <row r="22" spans="2:11" ht="28" x14ac:dyDescent="0.3">
      <c r="B22" s="59" t="s">
        <v>90</v>
      </c>
      <c r="C22" s="66" t="s">
        <v>55</v>
      </c>
      <c r="D22" s="67" t="s">
        <v>54</v>
      </c>
      <c r="H22" s="72" t="s">
        <v>64</v>
      </c>
      <c r="I22" s="76">
        <v>20</v>
      </c>
      <c r="J22" s="76">
        <v>6</v>
      </c>
      <c r="K22" s="73"/>
    </row>
    <row r="23" spans="2:11" ht="28" x14ac:dyDescent="0.3">
      <c r="B23" s="59" t="s">
        <v>91</v>
      </c>
      <c r="C23" s="66" t="s">
        <v>55</v>
      </c>
      <c r="D23" s="67" t="s">
        <v>54</v>
      </c>
      <c r="H23" s="72" t="s">
        <v>74</v>
      </c>
      <c r="I23" s="76">
        <v>20</v>
      </c>
      <c r="J23" s="76">
        <v>6</v>
      </c>
      <c r="K23" s="73"/>
    </row>
    <row r="24" spans="2:11" ht="28" x14ac:dyDescent="0.3">
      <c r="B24" s="59" t="s">
        <v>84</v>
      </c>
      <c r="C24" s="66" t="s">
        <v>56</v>
      </c>
      <c r="D24" s="67" t="s">
        <v>29</v>
      </c>
      <c r="H24" s="72" t="s">
        <v>59</v>
      </c>
      <c r="I24" s="76">
        <v>20</v>
      </c>
      <c r="J24" s="76">
        <v>6</v>
      </c>
      <c r="K24" s="73"/>
    </row>
    <row r="25" spans="2:11" ht="28" x14ac:dyDescent="0.3">
      <c r="B25" s="59" t="s">
        <v>92</v>
      </c>
      <c r="C25" s="66" t="s">
        <v>56</v>
      </c>
      <c r="D25" s="67" t="s">
        <v>29</v>
      </c>
      <c r="H25" s="72" t="s">
        <v>63</v>
      </c>
      <c r="I25" s="76">
        <v>20</v>
      </c>
      <c r="J25" s="76">
        <v>6</v>
      </c>
      <c r="K25" s="73"/>
    </row>
    <row r="26" spans="2:11" ht="28" x14ac:dyDescent="0.3">
      <c r="B26" s="59" t="s">
        <v>100</v>
      </c>
      <c r="C26" s="66" t="s">
        <v>55</v>
      </c>
      <c r="D26" s="67" t="s">
        <v>29</v>
      </c>
      <c r="H26" s="72" t="s">
        <v>75</v>
      </c>
      <c r="I26" s="76">
        <v>20</v>
      </c>
      <c r="J26" s="76">
        <v>6</v>
      </c>
      <c r="K26" s="73"/>
    </row>
    <row r="27" spans="2:11" x14ac:dyDescent="0.3">
      <c r="B27" s="59" t="s">
        <v>101</v>
      </c>
      <c r="C27" s="66" t="s">
        <v>56</v>
      </c>
      <c r="D27" s="65" t="s">
        <v>29</v>
      </c>
      <c r="H27" s="72" t="s">
        <v>76</v>
      </c>
      <c r="I27" s="76">
        <v>20</v>
      </c>
      <c r="J27" s="76">
        <v>6</v>
      </c>
      <c r="K27" s="73"/>
    </row>
    <row r="28" spans="2:11" x14ac:dyDescent="0.3">
      <c r="B28" s="59" t="s">
        <v>93</v>
      </c>
      <c r="C28" s="66" t="s">
        <v>56</v>
      </c>
      <c r="D28" s="67" t="s">
        <v>54</v>
      </c>
      <c r="H28" s="72" t="s">
        <v>62</v>
      </c>
      <c r="I28" s="76">
        <v>20</v>
      </c>
      <c r="J28" s="76">
        <v>6</v>
      </c>
      <c r="K28" s="73"/>
    </row>
    <row r="29" spans="2:11" ht="28" x14ac:dyDescent="0.3">
      <c r="B29" s="59" t="s">
        <v>94</v>
      </c>
      <c r="C29" s="64" t="s">
        <v>56</v>
      </c>
      <c r="D29" s="65" t="s">
        <v>54</v>
      </c>
      <c r="H29" s="72" t="s">
        <v>77</v>
      </c>
      <c r="I29" s="76">
        <v>20</v>
      </c>
      <c r="J29" s="76">
        <v>6</v>
      </c>
      <c r="K29" s="73"/>
    </row>
    <row r="30" spans="2:11" x14ac:dyDescent="0.3">
      <c r="B30" s="59" t="s">
        <v>102</v>
      </c>
      <c r="C30" s="64" t="s">
        <v>56</v>
      </c>
      <c r="D30" s="65" t="s">
        <v>29</v>
      </c>
      <c r="H30" s="72" t="s">
        <v>78</v>
      </c>
      <c r="I30" s="76">
        <v>20</v>
      </c>
      <c r="J30" s="76">
        <v>6</v>
      </c>
      <c r="K30" s="73"/>
    </row>
    <row r="31" spans="2:11" x14ac:dyDescent="0.3">
      <c r="B31" s="59"/>
      <c r="C31" s="64"/>
      <c r="D31" s="67" t="s">
        <v>54</v>
      </c>
      <c r="H31" s="74" t="s">
        <v>79</v>
      </c>
      <c r="I31" s="77">
        <v>20</v>
      </c>
      <c r="J31" s="77">
        <v>6</v>
      </c>
      <c r="K31" s="58"/>
    </row>
    <row r="32" spans="2:11" x14ac:dyDescent="0.3">
      <c r="B32" s="59" t="s">
        <v>95</v>
      </c>
      <c r="C32" s="66" t="s">
        <v>56</v>
      </c>
      <c r="D32" s="65" t="s">
        <v>54</v>
      </c>
    </row>
    <row r="33" spans="2:4" x14ac:dyDescent="0.3">
      <c r="B33" s="59" t="s">
        <v>96</v>
      </c>
      <c r="C33" s="64" t="s">
        <v>56</v>
      </c>
      <c r="D33" s="65" t="s">
        <v>29</v>
      </c>
    </row>
    <row r="34" spans="2:4" ht="28" x14ac:dyDescent="0.3">
      <c r="B34" s="61" t="s">
        <v>82</v>
      </c>
      <c r="C34" s="68" t="s">
        <v>56</v>
      </c>
      <c r="D34" s="69">
        <v>6</v>
      </c>
    </row>
    <row r="73" ht="33.75" customHeight="1" x14ac:dyDescent="0.3"/>
  </sheetData>
  <sheetProtection algorithmName="SHA-512" hashValue="0H62co6z0Mm9HJE9ixMQ4nBREoGS78OJoturvkRJgV18HWyoUBQseG0Er65p9f7Z8yuaGfnKRhLKcSsMreAd6g==" saltValue="T99v3LC8jwX/VIWlbhlPOA==" spinCount="100000" sheet="1" objects="1" scenarios="1" formatCells="0" formatRows="0" insertColumns="0" sort="0" autoFilter="0"/>
  <mergeCells count="9">
    <mergeCell ref="B2:K3"/>
    <mergeCell ref="B5:K6"/>
    <mergeCell ref="N8:X8"/>
    <mergeCell ref="N10:R10"/>
    <mergeCell ref="T10:X10"/>
    <mergeCell ref="Q4:S4"/>
    <mergeCell ref="B10:D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Classics, English and History</SubjectAre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schemas.microsoft.com/office/infopath/2007/PartnerControls"/>
    <ds:schemaRef ds:uri="http://www.w3.org/XML/1998/namespace"/>
    <ds:schemaRef ds:uri="http://purl.org/dc/elements/1.1/"/>
    <ds:schemaRef ds:uri="db28e53b-34d1-4985-8cfc-d77cc041e148"/>
    <ds:schemaRef ds:uri="http://schemas.microsoft.com/office/2006/documentManagement/types"/>
    <ds:schemaRef ds:uri="http://schemas.microsoft.com/office/2006/metadata/properties"/>
    <ds:schemaRef ds:uri="http://schemas.openxmlformats.org/package/2006/metadata/core-properties"/>
    <ds:schemaRef ds:uri="0505ba8d-bdfc-4dd1-9f10-ae53dd804698"/>
    <ds:schemaRef ds:uri="http://purl.org/dc/dcmitype/"/>
    <ds:schemaRef ds:uri="http://purl.org/dc/terms/"/>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0836A57A-3816-4D9B-BF9B-FF7C2A8E5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2024-06-17T08:12:22Z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