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273" documentId="13_ncr:1_{CA4CE612-31EB-4AF5-8463-BCE5D1F4ADC3}" xr6:coauthVersionLast="47" xr6:coauthVersionMax="47" xr10:uidLastSave="{2B5F372F-395B-3346-A932-95D6105F1BAD}"/>
  <bookViews>
    <workbookView xWindow="740" yWindow="500" windowWidth="28040"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25" i="2"/>
  <c r="E14" i="2"/>
</calcChain>
</file>

<file path=xl/sharedStrings.xml><?xml version="1.0" encoding="utf-8"?>
<sst xmlns="http://schemas.openxmlformats.org/spreadsheetml/2006/main" count="193" uniqueCount="106">
  <si>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</si>
  <si>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</si>
  <si>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</si>
  <si>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</si>
  <si>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</si>
  <si>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</si>
  <si>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</si>
  <si>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</si>
  <si>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</si>
  <si>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Astronomy and Light </t>
  </si>
  <si>
    <t>Autumn </t>
  </si>
  <si>
    <t>Mathematics I </t>
  </si>
  <si>
    <t>Mathematics II </t>
  </si>
  <si>
    <t>Spring </t>
  </si>
  <si>
    <t>Mechanics and Relativity  </t>
  </si>
  <si>
    <t>Waves and Fields  </t>
  </si>
  <si>
    <t>Thermodynamics and Matter </t>
  </si>
  <si>
    <t>Laboratory and Computing Skills for Physicists </t>
  </si>
  <si>
    <t>Autumn &amp; Spring </t>
  </si>
  <si>
    <t>Compulsory Total</t>
  </si>
  <si>
    <t xml:space="preserve">Stage 2 </t>
  </si>
  <si>
    <t>Mathematical Techniques for Physical Sciences </t>
  </si>
  <si>
    <t>Physics Group Laboratory Project </t>
  </si>
  <si>
    <t>Quantum and Atomic Physics </t>
  </si>
  <si>
    <t>Electromagnetism and Relativity </t>
  </si>
  <si>
    <t>Machine Learning for Natural Sciences </t>
  </si>
  <si>
    <t>Summer </t>
  </si>
  <si>
    <t>Observational Astronomy and Exoplanets </t>
  </si>
  <si>
    <t>Stage A (Year Abroad) - For students on a Year Abroad</t>
  </si>
  <si>
    <t xml:space="preserve">Year Abroad </t>
  </si>
  <si>
    <t xml:space="preserve">Autumn, Spring and Summer  </t>
  </si>
  <si>
    <t xml:space="preserve">Pass/Fail only. Non-compensatable and non-condonable  </t>
  </si>
  <si>
    <t>Stage S (Industrial Placement)  - For students on a Year in Industry</t>
  </si>
  <si>
    <t>Industry placement </t>
  </si>
  <si>
    <t>Industry assessment </t>
  </si>
  <si>
    <t xml:space="preserve">Stage 3 </t>
  </si>
  <si>
    <t>Modern Optics and Photonics </t>
  </si>
  <si>
    <t>Thermal and Statistical Physics </t>
  </si>
  <si>
    <t>Stars, Galaxies and the Universe </t>
  </si>
  <si>
    <t>Problem Solving in Physics </t>
  </si>
  <si>
    <t>Solid State Physics </t>
  </si>
  <si>
    <t>Astrophysics Data Analysis and Investigation </t>
  </si>
  <si>
    <t>Stage 4 - For students on Integrated Masters</t>
  </si>
  <si>
    <t>MPhys Research Project </t>
  </si>
  <si>
    <t>Autumn, Spring, Summer </t>
  </si>
  <si>
    <t>Star Formation and Galactic Structure </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</si>
  <si>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</si>
  <si>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</si>
  <si>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</si>
  <si>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</si>
  <si>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</si>
  <si>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</si>
  <si>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</si>
  <si>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</si>
  <si>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</si>
  <si>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</si>
  <si>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</si>
  <si>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</si>
  <si>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</si>
  <si>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</si>
  <si>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</si>
  <si>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</si>
  <si>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</si>
  <si>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</si>
  <si>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</si>
  <si>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</si>
  <si>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</si>
  <si>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</si>
  <si>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</si>
  <si>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</si>
  <si>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</si>
  <si>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</si>
  <si>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</si>
  <si>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</si>
  <si>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</si>
  <si>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</si>
  <si>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</si>
  <si>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</si>
  <si>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</si>
  <si>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 xml:space="preserve">OPTIONAL MODULES </t>
  </si>
  <si>
    <t>Machine Learning Algorithms</t>
  </si>
  <si>
    <t>Space Exploration: the 21st Century Space Industry</t>
  </si>
  <si>
    <t>Quantum Materials</t>
  </si>
  <si>
    <t xml:space="preserve">Prerequisites: Condensed Matter Physics; Advanced Quantum Mechanics </t>
  </si>
  <si>
    <t>Medical Physics</t>
  </si>
  <si>
    <t>Biomedical Optics</t>
  </si>
  <si>
    <t>Analytical Mechanics</t>
  </si>
  <si>
    <t>Artificial Intelligence for Natural Sciences</t>
  </si>
  <si>
    <t>Stage 4 Optional modules</t>
  </si>
  <si>
    <t>Previous: Stage 4: 15 credits from a list of optional modules - example from subject requirements 24/25</t>
  </si>
  <si>
    <t>NEW: Stage 4: 40 credits to be selected from the following options</t>
  </si>
  <si>
    <r>
      <t>The course outcomes have references to the subject benchmarking statement for Physics, Astronomy and Astrophysics (2017) and the for Institute of Physics key expectations (IOP KE) for accreditation.</t>
    </r>
    <r>
      <rPr>
        <i/>
        <sz val="12"/>
        <rFont val="Arial"/>
        <family val="2"/>
      </rPr>
      <t> </t>
    </r>
    <r>
      <rPr>
        <sz val="12"/>
        <rFont val="Arial"/>
        <family val="2"/>
      </rPr>
      <t> </t>
    </r>
  </si>
  <si>
    <t xml:space="preserve">May not be compensated </t>
  </si>
  <si>
    <t>PHYS3040</t>
  </si>
  <si>
    <t>PHYS3110</t>
  </si>
  <si>
    <t>PHYS3120</t>
  </si>
  <si>
    <t>PHYS3210</t>
  </si>
  <si>
    <t>PHYS3220</t>
  </si>
  <si>
    <t>PHYS3230</t>
  </si>
  <si>
    <t>PHYS3700</t>
  </si>
  <si>
    <t>Cannot be trailed</t>
  </si>
  <si>
    <t>Cannot be trailed. If failed, must be repeated in attendance</t>
  </si>
  <si>
    <t>Cannot be compensated or condoned</t>
  </si>
  <si>
    <t>Cannot be compensated, condoned or trailed. If failed, must be repeated in attendance cannot be resat not in attendance</t>
  </si>
  <si>
    <t>These optional modules are provisional and subject to change later in the Summer</t>
  </si>
  <si>
    <t>Physics Problem Solving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</si>
</sst>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0"/>
      <color rgb="FF000000"/>
      <name val="Arial"/>
      <family val="2"/>
    </font>
    <font>
      <sz val="10"/>
      <color theme="1"/>
      <name val="Arial"/>
      <family val="2"/>
    </font>
    <font>
      <i/>
      <sz val="12"/>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0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5" fillId="2" borderId="0" xfId="0" applyFont="1" applyFill="1" applyAlignment="1">
      <alignment vertical="center"/>
    </xf>
    <xf numFmtId="0" fontId="17"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applyAlignment="1">
      <alignment vertical="center"/>
    </xf>
    <xf numFmtId="0" fontId="10" fillId="0" borderId="6" xfId="0" applyFont="1" applyBorder="1" applyAlignment="1">
      <alignment horizontal="center" vertical="center"/>
    </xf>
    <xf numFmtId="0" fontId="6" fillId="0" borderId="4" xfId="0" applyFont="1" applyBorder="1" applyAlignment="1">
      <alignment vertical="center"/>
    </xf>
    <xf numFmtId="0" fontId="11" fillId="0" borderId="4"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10" fillId="0" borderId="8" xfId="0" applyFont="1" applyBorder="1" applyAlignment="1">
      <alignment vertical="center"/>
    </xf>
    <xf numFmtId="0" fontId="10" fillId="0" borderId="8" xfId="0" applyFont="1" applyBorder="1" applyAlignment="1">
      <alignment horizontal="center" vertical="center"/>
    </xf>
    <xf numFmtId="0" fontId="18" fillId="0" borderId="4" xfId="0" applyFont="1" applyBorder="1" applyAlignment="1">
      <alignment vertical="center" wrapText="1"/>
    </xf>
    <xf numFmtId="0" fontId="19" fillId="0" borderId="4" xfId="0" applyFont="1" applyBorder="1" applyAlignment="1">
      <alignment horizontal="center" vertical="center" wrapText="1"/>
    </xf>
    <xf numFmtId="0" fontId="6" fillId="0" borderId="4" xfId="0" applyFont="1" applyBorder="1" applyAlignment="1">
      <alignment horizontal="center" vertical="center"/>
    </xf>
    <xf numFmtId="0" fontId="5" fillId="2" borderId="4"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vertical="center" wrapText="1"/>
    </xf>
    <xf numFmtId="0" fontId="15" fillId="2" borderId="0" xfId="0" applyFont="1" applyFill="1" applyAlignment="1">
      <alignment vertic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6" fillId="0" borderId="4" xfId="0" applyFont="1" applyBorder="1" applyAlignment="1">
      <alignment horizontal="right" vertical="center" wrapText="1"/>
    </xf>
    <xf numFmtId="0" fontId="3"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center" wrapText="1"/>
    </xf>
    <xf numFmtId="0" fontId="5" fillId="2" borderId="0" xfId="0" applyFont="1" applyFill="1" applyAlignment="1">
      <alignment horizontal="center"/>
    </xf>
    <xf numFmtId="0" fontId="17" fillId="2" borderId="0" xfId="1" applyFont="1" applyFill="1" applyAlignment="1">
      <alignment horizontal="left"/>
    </xf>
    <xf numFmtId="0" fontId="5" fillId="8" borderId="0" xfId="0" applyFont="1" applyFill="1" applyAlignment="1">
      <alignment horizontal="center" vertical="center"/>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370417</xdr:colOff>
      <xdr:row>4</xdr:row>
      <xdr:rowOff>165100</xdr:rowOff>
    </xdr:from>
    <xdr:to>
      <xdr:col>8</xdr:col>
      <xdr:colOff>254000</xdr:colOff>
      <xdr:row>8</xdr:row>
      <xdr:rowOff>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00150" y="1028700"/>
          <a:ext cx="5691717"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Physics with Astrophysics</a:t>
          </a:r>
        </a:p>
        <a:p>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381001</xdr:colOff>
      <xdr:row>7</xdr:row>
      <xdr:rowOff>139699</xdr:rowOff>
    </xdr:from>
    <xdr:to>
      <xdr:col>10</xdr:col>
      <xdr:colOff>338667</xdr:colOff>
      <xdr:row>14</xdr:row>
      <xdr:rowOff>88899</xdr:rowOff>
    </xdr:to>
    <xdr:sp macro="" textlink="">
      <xdr:nvSpPr>
        <xdr:cNvPr id="3" name="TextBox 2">
          <a:extLst>
            <a:ext uri="{FF2B5EF4-FFF2-40B4-BE49-F238E27FC236}">
              <a16:creationId xmlns:a16="http://schemas.microsoft.com/office/drawing/2014/main" id="{23CD0307-2A22-4917-B5B6-8832CF50A8D5}"/>
            </a:ext>
            <a:ext uri="{147F2762-F138-4A5C-976F-8EAC2B608ADB}">
              <a16:predDERef xmlns:a16="http://schemas.microsoft.com/office/drawing/2014/main" pred="{B0ABDC62-156D-0840-92C2-4803F1F99462}"/>
            </a:ext>
          </a:extLst>
        </xdr:cNvPr>
        <xdr:cNvSpPr txBox="1"/>
      </xdr:nvSpPr>
      <xdr:spPr>
        <a:xfrm>
          <a:off x="1210734" y="1612899"/>
          <a:ext cx="742526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latin typeface="Arial" panose="020B0604020202020204" pitchFamily="34" charset="0"/>
              <a:cs typeface="Arial" panose="020B0604020202020204" pitchFamily="34" charset="0"/>
            </a:rPr>
            <a:t>BSc (Hons) Physics with Astrophysics</a:t>
          </a:r>
        </a:p>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BSc (Hons) Physics with Astrophysics</a:t>
          </a:r>
          <a:r>
            <a:rPr lang="en-GB" sz="1400" b="0" baseline="0">
              <a:latin typeface="Arial" panose="020B0604020202020204" pitchFamily="34" charset="0"/>
              <a:cs typeface="Arial" panose="020B0604020202020204" pitchFamily="34" charset="0"/>
            </a:rPr>
            <a:t> with a Foundation Year</a:t>
          </a:r>
          <a:endParaRPr lang="en-GB" sz="14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Physics with Astrophysics with a Professional Placement</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MPhys Physics with Astrophysics</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MPhys Physics with Astrophysics with a Year Abroad</a:t>
          </a: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a:p>
          <a:endParaRPr lang="en-GB" sz="14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14</xdr:row>
      <xdr:rowOff>180974</xdr:rowOff>
    </xdr:from>
    <xdr:to>
      <xdr:col>11</xdr:col>
      <xdr:colOff>190500</xdr:colOff>
      <xdr:row>83</xdr:row>
      <xdr:rowOff>161924</xdr:rowOff>
    </xdr:to>
    <xdr:sp macro="" textlink="">
      <xdr:nvSpPr>
        <xdr:cNvPr id="4" name="TextBox 3">
          <a:extLst>
            <a:ext uri="{FF2B5EF4-FFF2-40B4-BE49-F238E27FC236}">
              <a16:creationId xmlns:a16="http://schemas.microsoft.com/office/drawing/2014/main" id="{02812109-8CE1-A44C-5A1B-2111B6E6A76C}"/>
            </a:ext>
          </a:extLst>
        </xdr:cNvPr>
        <xdr:cNvSpPr txBox="1"/>
      </xdr:nvSpPr>
      <xdr:spPr>
        <a:xfrm>
          <a:off x="695325" y="3076574"/>
          <a:ext cx="7038975" cy="13782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200" b="1" i="1">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200" b="1" i="1">
              <a:solidFill>
                <a:schemeClr val="dk1"/>
              </a:solidFill>
              <a:effectLst/>
              <a:latin typeface="Arial" panose="020B0604020202020204" pitchFamily="34" charset="0"/>
              <a:ea typeface="+mn-ea"/>
              <a:cs typeface="Arial" panose="020B0604020202020204" pitchFamily="34" charset="0"/>
            </a:rPr>
            <a:t>SB3.3,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200" b="1" i="1">
              <a:solidFill>
                <a:schemeClr val="dk1"/>
              </a:solidFill>
              <a:effectLst/>
              <a:latin typeface="Arial" panose="020B0604020202020204" pitchFamily="34" charset="0"/>
              <a:ea typeface="+mn-ea"/>
              <a:cs typeface="Arial" panose="020B0604020202020204" pitchFamily="34" charset="0"/>
            </a:rPr>
            <a:t>SB3.5(b), IOP KE7.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200" b="1" i="1">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200" b="1" i="1">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200" b="1" i="1">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application of physical principles to astrophysics (generally including but need not be limited to): the structure, formation and evolution of stars and galaxies, planetary systems, and cosmology. </a:t>
          </a:r>
          <a:r>
            <a:rPr lang="en-GB" sz="1200" b="1" i="1">
              <a:solidFill>
                <a:schemeClr val="dk1"/>
              </a:solidFill>
              <a:effectLst/>
              <a:latin typeface="Arial" panose="020B0604020202020204" pitchFamily="34" charset="0"/>
              <a:ea typeface="+mn-ea"/>
              <a:cs typeface="Arial" panose="020B0604020202020204" pitchFamily="34" charset="0"/>
            </a:rPr>
            <a:t>SB3.4,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MPhys: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 greater depth of physics and astrophysics knowledge that is informed by current research. </a:t>
          </a:r>
          <a:r>
            <a:rPr lang="en-GB" sz="1200" b="1" i="1">
              <a:solidFill>
                <a:schemeClr val="dk1"/>
              </a:solidFill>
              <a:effectLst/>
              <a:latin typeface="Arial" panose="020B0604020202020204" pitchFamily="34" charset="0"/>
              <a:ea typeface="+mn-ea"/>
              <a:cs typeface="Arial" panose="020B0604020202020204" pitchFamily="34" charset="0"/>
            </a:rPr>
            <a:t>SB3.1(b), IOP KE8.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ability to formulate and solve problems in Physics. </a:t>
          </a:r>
          <a:r>
            <a:rPr lang="en-GB" sz="1200" b="1" i="1">
              <a:solidFill>
                <a:schemeClr val="dk1"/>
              </a:solidFill>
              <a:effectLst/>
              <a:latin typeface="Arial" panose="020B0604020202020204" pitchFamily="34" charset="0"/>
              <a:ea typeface="+mn-ea"/>
              <a:cs typeface="Arial" panose="020B0604020202020204" pitchFamily="34" charset="0"/>
            </a:rPr>
            <a:t>SB3.10.i, IOP KE13.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200" b="1" i="1">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200" b="1" i="1">
              <a:solidFill>
                <a:schemeClr val="dk1"/>
              </a:solidFill>
              <a:effectLst/>
              <a:latin typeface="Arial" panose="020B0604020202020204" pitchFamily="34" charset="0"/>
              <a:ea typeface="+mn-ea"/>
              <a:cs typeface="Arial" panose="020B0604020202020204" pitchFamily="34" charset="0"/>
            </a:rPr>
            <a:t>SB3.10.ii, IOP KE14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200" b="1" i="1">
              <a:solidFill>
                <a:schemeClr val="dk1"/>
              </a:solidFill>
              <a:effectLst/>
              <a:latin typeface="Arial" panose="020B0604020202020204" pitchFamily="34" charset="0"/>
              <a:ea typeface="+mn-ea"/>
              <a:cs typeface="Arial" panose="020B0604020202020204" pitchFamily="34" charset="0"/>
            </a:rPr>
            <a:t>IOP KE3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200" b="1" i="1">
              <a:solidFill>
                <a:schemeClr val="dk1"/>
              </a:solidFill>
              <a:effectLst/>
              <a:latin typeface="Arial" panose="020B0604020202020204" pitchFamily="34" charset="0"/>
              <a:ea typeface="+mn-ea"/>
              <a:cs typeface="Arial" panose="020B0604020202020204" pitchFamily="34" charset="0"/>
            </a:rPr>
            <a:t>IOP KE4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200" b="1" i="1">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An ability to comment critically on how telescopes (operating at various wavelengths) are designed, their principles of operation, and their use in astronomy and astrophysics research. </a:t>
          </a:r>
          <a:r>
            <a:rPr lang="en-GB" sz="1200" b="1" i="1">
              <a:solidFill>
                <a:schemeClr val="dk1"/>
              </a:solidFill>
              <a:effectLst/>
              <a:latin typeface="Arial" panose="020B0604020202020204" pitchFamily="34" charset="0"/>
              <a:ea typeface="+mn-ea"/>
              <a:cs typeface="Arial" panose="020B0604020202020204" pitchFamily="34" charset="0"/>
            </a:rPr>
            <a:t>SB3.4,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200" b="1" i="1">
              <a:solidFill>
                <a:schemeClr val="dk1"/>
              </a:solidFill>
              <a:effectLst/>
              <a:latin typeface="Arial" panose="020B0604020202020204" pitchFamily="34" charset="0"/>
              <a:ea typeface="+mn-ea"/>
              <a:cs typeface="Arial" panose="020B0604020202020204" pitchFamily="34" charset="0"/>
            </a:rPr>
            <a:t>SB3.10.iii, IOP KE10</a:t>
          </a:r>
          <a:r>
            <a:rPr lang="en-GB" sz="1200" b="0" i="0">
              <a:solidFill>
                <a:schemeClr val="dk1"/>
              </a:solidFill>
              <a:effectLst/>
              <a:latin typeface="Arial" panose="020B0604020202020204" pitchFamily="34" charset="0"/>
              <a:ea typeface="+mn-ea"/>
              <a:cs typeface="Arial" panose="020B0604020202020204" pitchFamily="34" charset="0"/>
            </a:rPr>
            <a:t>.  This includes analysis of uncertainties. </a:t>
          </a:r>
          <a:r>
            <a:rPr lang="en-GB" sz="1200" b="1" i="1">
              <a:solidFill>
                <a:schemeClr val="dk1"/>
              </a:solidFill>
              <a:effectLst/>
              <a:latin typeface="Arial" panose="020B0604020202020204" pitchFamily="34" charset="0"/>
              <a:ea typeface="+mn-ea"/>
              <a:cs typeface="Arial" panose="020B0604020202020204" pitchFamily="34" charset="0"/>
            </a:rPr>
            <a:t>SB3.10.iv, IOP KE3(part) and KE9(b)</a:t>
          </a:r>
          <a:r>
            <a:rPr lang="en-GB" sz="1200" b="0" i="0">
              <a:solidFill>
                <a:schemeClr val="dk1"/>
              </a:solidFill>
              <a:effectLst/>
              <a:latin typeface="Arial" panose="020B0604020202020204" pitchFamily="34" charset="0"/>
              <a:ea typeface="+mn-ea"/>
              <a:cs typeface="Arial" panose="020B0604020202020204" pitchFamily="34" charset="0"/>
            </a:rPr>
            <a:t>.  Also included is relating the results to relevant theory. </a:t>
          </a:r>
          <a:r>
            <a:rPr lang="en-GB" sz="1200" b="1" i="1">
              <a:solidFill>
                <a:schemeClr val="dk1"/>
              </a:solidFill>
              <a:effectLst/>
              <a:latin typeface="Arial" panose="020B0604020202020204" pitchFamily="34" charset="0"/>
              <a:ea typeface="+mn-ea"/>
              <a:cs typeface="Arial" panose="020B0604020202020204" pitchFamily="34" charset="0"/>
            </a:rPr>
            <a:t>SB3.10.vi, IOP KE10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200" b="1" i="1">
              <a:solidFill>
                <a:schemeClr val="dk1"/>
              </a:solidFill>
              <a:effectLst/>
              <a:latin typeface="Arial" panose="020B0604020202020204" pitchFamily="34" charset="0"/>
              <a:ea typeface="+mn-ea"/>
              <a:cs typeface="Arial" panose="020B0604020202020204" pitchFamily="34" charset="0"/>
            </a:rPr>
            <a:t>SB3.12.iv, IOP KE9(part) and KE17(part)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200" b="1" i="1">
              <a:solidFill>
                <a:schemeClr val="dk1"/>
              </a:solidFill>
              <a:effectLst/>
              <a:latin typeface="Arial" panose="020B0604020202020204" pitchFamily="34" charset="0"/>
              <a:ea typeface="+mn-ea"/>
              <a:cs typeface="Arial" panose="020B0604020202020204" pitchFamily="34" charset="0"/>
            </a:rPr>
            <a:t>SB3.7, IOP KE9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200" b="1" i="1">
              <a:solidFill>
                <a:schemeClr val="dk1"/>
              </a:solidFill>
              <a:effectLst/>
              <a:latin typeface="Arial" panose="020B0604020202020204" pitchFamily="34" charset="0"/>
              <a:ea typeface="+mn-ea"/>
              <a:cs typeface="Arial" panose="020B0604020202020204" pitchFamily="34" charset="0"/>
            </a:rPr>
            <a:t>SB3.10.v, IOP KE15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200" b="1" i="1">
              <a:solidFill>
                <a:schemeClr val="dk1"/>
              </a:solidFill>
              <a:effectLst/>
              <a:latin typeface="Arial" panose="020B0604020202020204" pitchFamily="34" charset="0"/>
              <a:ea typeface="+mn-ea"/>
              <a:cs typeface="Arial" panose="020B0604020202020204" pitchFamily="34" charset="0"/>
            </a:rPr>
            <a:t>SB3.8, IOP KE11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MPhys programme: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200" b="1" i="1">
              <a:solidFill>
                <a:schemeClr val="dk1"/>
              </a:solidFill>
              <a:effectLst/>
              <a:latin typeface="Arial" panose="020B0604020202020204" pitchFamily="34" charset="0"/>
              <a:ea typeface="+mn-ea"/>
              <a:cs typeface="Arial" panose="020B0604020202020204" pitchFamily="34" charset="0"/>
            </a:rPr>
            <a:t>SB3.1(b), IOP KE12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An ability to work in astrophysics at the frontiers of knowledge, with awareness of the drivers to provide hardware or software solutions to challenging scientific problems in this field. </a:t>
          </a:r>
          <a:r>
            <a:rPr lang="en-GB" sz="1200" b="1" i="1">
              <a:solidFill>
                <a:schemeClr val="dk1"/>
              </a:solidFill>
              <a:effectLst/>
              <a:latin typeface="Arial" panose="020B0604020202020204" pitchFamily="34" charset="0"/>
              <a:ea typeface="+mn-ea"/>
              <a:cs typeface="Arial" panose="020B0604020202020204" pitchFamily="34" charset="0"/>
            </a:rPr>
            <a:t>SB3.1(b), IOP KE8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Problem-solving skills. </a:t>
          </a:r>
          <a:r>
            <a:rPr lang="en-GB" sz="1200" b="1" i="1">
              <a:solidFill>
                <a:schemeClr val="dk1"/>
              </a:solidFill>
              <a:effectLst/>
              <a:latin typeface="Arial" panose="020B0604020202020204" pitchFamily="34" charset="0"/>
              <a:ea typeface="+mn-ea"/>
              <a:cs typeface="Arial" panose="020B0604020202020204" pitchFamily="34" charset="0"/>
            </a:rPr>
            <a:t>SB3.11.i,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Investigative skills (including information retrieval). </a:t>
          </a:r>
          <a:r>
            <a:rPr lang="en-GB" sz="1200" b="1" i="1">
              <a:solidFill>
                <a:schemeClr val="dk1"/>
              </a:solidFill>
              <a:effectLst/>
              <a:latin typeface="Arial" panose="020B0604020202020204" pitchFamily="34" charset="0"/>
              <a:ea typeface="+mn-ea"/>
              <a:cs typeface="Arial" panose="020B0604020202020204" pitchFamily="34" charset="0"/>
            </a:rPr>
            <a:t>SB3.11.ii,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200" b="1" i="1">
              <a:solidFill>
                <a:schemeClr val="dk1"/>
              </a:solidFill>
              <a:effectLst/>
              <a:latin typeface="Arial" panose="020B0604020202020204" pitchFamily="34" charset="0"/>
              <a:ea typeface="+mn-ea"/>
              <a:cs typeface="Arial" panose="020B0604020202020204" pitchFamily="34" charset="0"/>
            </a:rPr>
            <a:t>SB3.11.iii,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200" b="1" i="1">
              <a:solidFill>
                <a:schemeClr val="dk1"/>
              </a:solidFill>
              <a:effectLst/>
              <a:latin typeface="Arial" panose="020B0604020202020204" pitchFamily="34" charset="0"/>
              <a:ea typeface="+mn-ea"/>
              <a:cs typeface="Arial" panose="020B0604020202020204" pitchFamily="34" charset="0"/>
            </a:rPr>
            <a:t>SB3.11.iv,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200" b="1" i="1">
              <a:solidFill>
                <a:schemeClr val="dk1"/>
              </a:solidFill>
              <a:effectLst/>
              <a:latin typeface="Arial" panose="020B0604020202020204" pitchFamily="34" charset="0"/>
              <a:ea typeface="+mn-ea"/>
              <a:cs typeface="Arial" panose="020B0604020202020204" pitchFamily="34" charset="0"/>
            </a:rPr>
            <a:t>SB3.11.vi, IOP KE16(part) and KE17(part)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ICT skills (the internet, email, word processing, presentations, and spreadsheets). </a:t>
          </a:r>
          <a:r>
            <a:rPr lang="en-GB" sz="1200" b="1" i="1">
              <a:solidFill>
                <a:schemeClr val="dk1"/>
              </a:solidFill>
              <a:effectLst/>
              <a:latin typeface="Arial" panose="020B0604020202020204" pitchFamily="34" charset="0"/>
              <a:ea typeface="+mn-ea"/>
              <a:cs typeface="Arial" panose="020B0604020202020204" pitchFamily="34" charset="0"/>
            </a:rPr>
            <a:t>SB3.11.v, IOP KE16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a:t>
          </a:r>
          <a:r>
            <a:rPr lang="en-GB" sz="1200" b="1" i="1">
              <a:solidFill>
                <a:schemeClr val="dk1"/>
              </a:solidFill>
              <a:effectLst/>
              <a:latin typeface="Arial" panose="020B0604020202020204" pitchFamily="34" charset="0"/>
              <a:ea typeface="+mn-ea"/>
              <a:cs typeface="Arial" panose="020B0604020202020204" pitchFamily="34" charset="0"/>
            </a:rPr>
            <a:t>SB3.2, IOP KE17(part)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Year Abroad:</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8" totalsRowShown="0" headerRowDxfId="16" dataDxfId="15">
  <autoFilter ref="B9:C28"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5" totalsRowShown="0" headerRowDxfId="12" dataDxfId="10" headerRowBorderDxfId="11">
  <autoFilter ref="B12:D15" xr:uid="{1626FA97-A45A-4611-883B-7BFC0DC19EC0}"/>
  <tableColumns count="3">
    <tableColumn id="1" xr3:uid="{D56F086F-682E-4ED3-8965-4A7A163CB1AE}" name="Module Title" dataDxfId="9"/>
    <tableColumn id="2" xr3:uid="{8C2FE322-CBA5-46F8-AA45-71060F814D35}" name="Credits" dataDxfId="8"/>
    <tableColumn id="4" xr3:uid="{0809196D-032D-41B9-8755-19F7751E02E1}" name="Level"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I17" totalsRowShown="0" headerRowDxfId="6" dataDxfId="4" headerRowBorderDxfId="5">
  <autoFilter ref="F12:I1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5" sqref="K25"/>
    </sheetView>
  </sheetViews>
  <sheetFormatPr baseColWidth="10" defaultColWidth="10.83203125" defaultRowHeight="16" x14ac:dyDescent="0.2"/>
  <cols>
    <col min="1" max="16384" width="10.83203125" style="1"/>
  </cols>
  <sheetData>
    <row r="2" spans="2:2" ht="20" x14ac:dyDescent="0.2">
      <c r="B2" s="39" t="s">
        <v>0</v>
      </c>
    </row>
  </sheetData>
  <sheetProtection algorithmName="SHA-512" hashValue="UJsE/0qhmH047LFt7jcmYgGO06dFT7vwa4ghY/mk+JYc0hwnl+gGgvM3l71RNpL1gFj2AhKx+1SG2xLLL1Pvuw==" saltValue="IjIIVBEy0aegEK5e8DU4n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topLeftCell="A6"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24.83203125" style="1" customWidth="1"/>
    <col min="7" max="7" width="28.6640625" style="1" customWidth="1"/>
    <col min="8" max="9" width="10.83203125" style="1"/>
    <col min="10" max="10" width="46.5" style="1" customWidth="1"/>
    <col min="11" max="16384" width="10.83203125" style="1"/>
  </cols>
  <sheetData>
    <row r="1" spans="2:15" ht="16" customHeight="1" x14ac:dyDescent="0.2">
      <c r="B1" s="78" t="s">
        <v>1</v>
      </c>
      <c r="C1" s="78"/>
      <c r="D1" s="78"/>
      <c r="E1" s="78"/>
      <c r="F1" s="78"/>
      <c r="G1" s="78"/>
    </row>
    <row r="2" spans="2:15" ht="16" customHeight="1" x14ac:dyDescent="0.2">
      <c r="B2" s="78"/>
      <c r="C2" s="78"/>
      <c r="D2" s="78"/>
      <c r="E2" s="78"/>
      <c r="F2" s="78"/>
      <c r="G2" s="78"/>
      <c r="J2" s="78"/>
      <c r="K2" s="78"/>
      <c r="L2" s="78"/>
      <c r="M2" s="78"/>
      <c r="N2" s="78"/>
      <c r="O2" s="19"/>
    </row>
    <row r="3" spans="2:15" ht="16" customHeight="1" x14ac:dyDescent="0.2">
      <c r="B3" s="78"/>
      <c r="C3" s="78"/>
      <c r="D3" s="78"/>
      <c r="E3" s="78"/>
      <c r="F3" s="78"/>
      <c r="G3" s="78"/>
      <c r="J3" s="78"/>
      <c r="K3" s="78"/>
      <c r="L3" s="78"/>
      <c r="M3" s="78"/>
      <c r="N3" s="78"/>
      <c r="O3" s="19"/>
    </row>
    <row r="4" spans="2:15" ht="16" customHeight="1" x14ac:dyDescent="0.2">
      <c r="B4" s="79"/>
      <c r="C4" s="79"/>
      <c r="D4" s="79"/>
      <c r="E4" s="79"/>
      <c r="F4" s="79"/>
      <c r="G4" s="79"/>
      <c r="J4" s="78"/>
      <c r="K4" s="78"/>
      <c r="L4" s="78"/>
      <c r="M4" s="78"/>
      <c r="N4" s="78"/>
      <c r="O4" s="19"/>
    </row>
    <row r="5" spans="2:15" x14ac:dyDescent="0.2">
      <c r="B5" s="87" t="s">
        <v>2</v>
      </c>
      <c r="C5" s="88"/>
      <c r="D5" s="88"/>
      <c r="E5" s="88"/>
      <c r="F5" s="88"/>
      <c r="G5" s="89"/>
      <c r="J5" s="77"/>
      <c r="K5" s="77"/>
      <c r="L5" s="77"/>
      <c r="M5" s="77"/>
      <c r="N5" s="77"/>
    </row>
    <row r="6" spans="2:15" x14ac:dyDescent="0.2">
      <c r="B6" s="3" t="s">
        <v>3</v>
      </c>
      <c r="C6" s="3" t="s">
        <v>4</v>
      </c>
      <c r="D6" s="58" t="s">
        <v>5</v>
      </c>
      <c r="E6" s="58" t="s">
        <v>6</v>
      </c>
      <c r="F6" s="58" t="s">
        <v>7</v>
      </c>
      <c r="G6" s="3" t="s">
        <v>8</v>
      </c>
      <c r="J6" s="40"/>
      <c r="K6" s="40"/>
      <c r="L6" s="40"/>
      <c r="M6" s="40"/>
      <c r="N6" s="40"/>
    </row>
    <row r="7" spans="2:15" x14ac:dyDescent="0.2">
      <c r="B7" s="4" t="s">
        <v>93</v>
      </c>
      <c r="C7" s="5" t="s">
        <v>9</v>
      </c>
      <c r="D7" s="59">
        <v>4</v>
      </c>
      <c r="E7" s="59">
        <v>15</v>
      </c>
      <c r="F7" s="59" t="s">
        <v>10</v>
      </c>
      <c r="G7" s="6" t="s">
        <v>92</v>
      </c>
      <c r="J7" s="11"/>
      <c r="K7" s="9"/>
      <c r="L7" s="9"/>
      <c r="M7" s="9"/>
      <c r="N7" s="9"/>
    </row>
    <row r="8" spans="2:15" x14ac:dyDescent="0.2">
      <c r="B8" s="4" t="s">
        <v>94</v>
      </c>
      <c r="C8" s="5" t="s">
        <v>11</v>
      </c>
      <c r="D8" s="59">
        <v>4</v>
      </c>
      <c r="E8" s="59">
        <v>15</v>
      </c>
      <c r="F8" s="59" t="s">
        <v>10</v>
      </c>
      <c r="G8" s="6" t="s">
        <v>92</v>
      </c>
      <c r="J8" s="9"/>
      <c r="K8" s="9"/>
      <c r="L8" s="9"/>
      <c r="M8" s="9"/>
      <c r="N8" s="12"/>
    </row>
    <row r="9" spans="2:15" x14ac:dyDescent="0.2">
      <c r="B9" s="4" t="s">
        <v>95</v>
      </c>
      <c r="C9" s="5" t="s">
        <v>12</v>
      </c>
      <c r="D9" s="59">
        <v>4</v>
      </c>
      <c r="E9" s="59">
        <v>15</v>
      </c>
      <c r="F9" s="59" t="s">
        <v>13</v>
      </c>
      <c r="G9" s="6" t="s">
        <v>92</v>
      </c>
      <c r="J9" s="9"/>
      <c r="K9" s="9"/>
      <c r="L9" s="9"/>
      <c r="M9" s="9"/>
      <c r="N9" s="12"/>
    </row>
    <row r="10" spans="2:15" x14ac:dyDescent="0.2">
      <c r="B10" s="4" t="s">
        <v>96</v>
      </c>
      <c r="C10" s="5" t="s">
        <v>14</v>
      </c>
      <c r="D10" s="59">
        <v>4</v>
      </c>
      <c r="E10" s="59">
        <v>15</v>
      </c>
      <c r="F10" s="59" t="s">
        <v>10</v>
      </c>
      <c r="G10" s="6" t="s">
        <v>92</v>
      </c>
    </row>
    <row r="11" spans="2:15" x14ac:dyDescent="0.2">
      <c r="B11" s="4" t="s">
        <v>97</v>
      </c>
      <c r="C11" s="5" t="s">
        <v>15</v>
      </c>
      <c r="D11" s="59">
        <v>4</v>
      </c>
      <c r="E11" s="59">
        <v>15</v>
      </c>
      <c r="F11" s="59" t="s">
        <v>13</v>
      </c>
      <c r="G11" s="6" t="s">
        <v>92</v>
      </c>
    </row>
    <row r="12" spans="2:15" x14ac:dyDescent="0.2">
      <c r="B12" s="4" t="s">
        <v>98</v>
      </c>
      <c r="C12" s="5" t="s">
        <v>16</v>
      </c>
      <c r="D12" s="59">
        <v>4</v>
      </c>
      <c r="E12" s="59">
        <v>15</v>
      </c>
      <c r="F12" s="59" t="s">
        <v>13</v>
      </c>
      <c r="G12" s="6" t="s">
        <v>92</v>
      </c>
    </row>
    <row r="13" spans="2:15" ht="30" x14ac:dyDescent="0.2">
      <c r="B13" s="4" t="s">
        <v>99</v>
      </c>
      <c r="C13" s="5" t="s">
        <v>17</v>
      </c>
      <c r="D13" s="60">
        <v>4</v>
      </c>
      <c r="E13" s="60">
        <v>30</v>
      </c>
      <c r="F13" s="60" t="s">
        <v>18</v>
      </c>
      <c r="G13" s="61" t="s">
        <v>92</v>
      </c>
    </row>
    <row r="14" spans="2:15" x14ac:dyDescent="0.2">
      <c r="B14" s="90" t="s">
        <v>19</v>
      </c>
      <c r="C14" s="91"/>
      <c r="D14" s="92"/>
      <c r="E14" s="93">
        <f>SUM(E7:E13)</f>
        <v>120</v>
      </c>
      <c r="F14" s="94"/>
      <c r="G14" s="95"/>
      <c r="J14" s="40"/>
      <c r="K14" s="40"/>
      <c r="L14" s="40"/>
      <c r="M14" s="40"/>
      <c r="N14" s="40"/>
    </row>
    <row r="15" spans="2:15" x14ac:dyDescent="0.2">
      <c r="B15" s="16"/>
      <c r="C15" s="16"/>
      <c r="D15" s="16"/>
      <c r="E15" s="11"/>
      <c r="F15" s="11"/>
      <c r="G15" s="11"/>
      <c r="J15" s="9"/>
      <c r="K15" s="9"/>
      <c r="L15" s="9"/>
      <c r="M15" s="9"/>
      <c r="N15" s="12"/>
    </row>
    <row r="16" spans="2:15" x14ac:dyDescent="0.2">
      <c r="B16" s="9"/>
      <c r="C16" s="10"/>
      <c r="D16" s="9"/>
      <c r="E16" s="9"/>
      <c r="F16" s="9"/>
      <c r="G16" s="9"/>
      <c r="J16" s="9"/>
      <c r="K16" s="9"/>
      <c r="L16" s="9"/>
      <c r="M16" s="9"/>
      <c r="N16" s="12"/>
    </row>
    <row r="17" spans="2:14" x14ac:dyDescent="0.2">
      <c r="B17" s="66" t="s">
        <v>20</v>
      </c>
      <c r="C17" s="67"/>
      <c r="D17" s="67"/>
      <c r="E17" s="67"/>
      <c r="F17" s="67"/>
      <c r="G17" s="68"/>
      <c r="I17" s="96"/>
      <c r="J17" s="96"/>
      <c r="K17" s="9"/>
      <c r="L17" s="9"/>
      <c r="M17" s="9"/>
      <c r="N17" s="12"/>
    </row>
    <row r="18" spans="2:14" x14ac:dyDescent="0.2">
      <c r="B18" s="3" t="s">
        <v>3</v>
      </c>
      <c r="C18" s="3" t="s">
        <v>4</v>
      </c>
      <c r="D18" s="58" t="s">
        <v>5</v>
      </c>
      <c r="E18" s="58" t="s">
        <v>6</v>
      </c>
      <c r="F18" s="58" t="s">
        <v>7</v>
      </c>
      <c r="G18" s="3" t="s">
        <v>8</v>
      </c>
      <c r="J18" s="9"/>
      <c r="K18" s="9"/>
      <c r="L18" s="9"/>
      <c r="M18" s="9"/>
      <c r="N18" s="9"/>
    </row>
    <row r="19" spans="2:14" ht="30" x14ac:dyDescent="0.2">
      <c r="B19" s="6"/>
      <c r="C19" s="5" t="s">
        <v>21</v>
      </c>
      <c r="D19" s="60">
        <v>5</v>
      </c>
      <c r="E19" s="60">
        <v>20</v>
      </c>
      <c r="F19" s="60" t="s">
        <v>10</v>
      </c>
      <c r="G19" s="61" t="s">
        <v>100</v>
      </c>
    </row>
    <row r="20" spans="2:14" ht="30" x14ac:dyDescent="0.2">
      <c r="B20" s="6"/>
      <c r="C20" s="5" t="s">
        <v>22</v>
      </c>
      <c r="D20" s="60">
        <v>5</v>
      </c>
      <c r="E20" s="60">
        <v>20</v>
      </c>
      <c r="F20" s="60" t="s">
        <v>10</v>
      </c>
      <c r="G20" s="4" t="s">
        <v>101</v>
      </c>
      <c r="I20" s="97"/>
      <c r="J20" s="97"/>
    </row>
    <row r="21" spans="2:14" x14ac:dyDescent="0.2">
      <c r="B21" s="6"/>
      <c r="C21" s="5" t="s">
        <v>23</v>
      </c>
      <c r="D21" s="60">
        <v>5</v>
      </c>
      <c r="E21" s="60">
        <v>20</v>
      </c>
      <c r="F21" s="60" t="s">
        <v>13</v>
      </c>
      <c r="G21" s="61" t="s">
        <v>100</v>
      </c>
      <c r="I21" s="97"/>
      <c r="J21" s="97"/>
    </row>
    <row r="22" spans="2:14" x14ac:dyDescent="0.2">
      <c r="B22" s="6"/>
      <c r="C22" s="5" t="s">
        <v>24</v>
      </c>
      <c r="D22" s="60">
        <v>5</v>
      </c>
      <c r="E22" s="60">
        <v>20</v>
      </c>
      <c r="F22" s="60" t="s">
        <v>13</v>
      </c>
      <c r="G22" s="61" t="s">
        <v>100</v>
      </c>
      <c r="I22" s="97"/>
      <c r="J22" s="97"/>
    </row>
    <row r="23" spans="2:14" x14ac:dyDescent="0.2">
      <c r="B23" s="6"/>
      <c r="C23" s="5" t="s">
        <v>25</v>
      </c>
      <c r="D23" s="60">
        <v>5</v>
      </c>
      <c r="E23" s="60">
        <v>20</v>
      </c>
      <c r="F23" s="60" t="s">
        <v>26</v>
      </c>
      <c r="G23" s="61" t="s">
        <v>100</v>
      </c>
      <c r="I23" s="97"/>
      <c r="J23" s="97"/>
    </row>
    <row r="24" spans="2:14" ht="30" x14ac:dyDescent="0.2">
      <c r="B24" s="6"/>
      <c r="C24" s="5" t="s">
        <v>27</v>
      </c>
      <c r="D24" s="60">
        <v>5</v>
      </c>
      <c r="E24" s="60">
        <v>20</v>
      </c>
      <c r="F24" s="60" t="s">
        <v>26</v>
      </c>
      <c r="G24" s="61" t="s">
        <v>100</v>
      </c>
      <c r="I24" s="97"/>
      <c r="J24" s="97"/>
    </row>
    <row r="25" spans="2:14" x14ac:dyDescent="0.2">
      <c r="B25" s="69" t="s">
        <v>19</v>
      </c>
      <c r="C25" s="69"/>
      <c r="D25" s="69"/>
      <c r="E25" s="70">
        <f>SUM(E19:E24)</f>
        <v>120</v>
      </c>
      <c r="F25" s="70"/>
      <c r="G25" s="70"/>
    </row>
    <row r="26" spans="2:14" x14ac:dyDescent="0.2">
      <c r="B26" s="17"/>
      <c r="C26" s="17"/>
      <c r="D26" s="17"/>
      <c r="E26" s="18"/>
      <c r="F26" s="18"/>
      <c r="G26" s="18"/>
    </row>
    <row r="27" spans="2:14" x14ac:dyDescent="0.2">
      <c r="B27" s="9"/>
      <c r="C27" s="11"/>
      <c r="D27" s="9"/>
      <c r="E27" s="9"/>
      <c r="F27" s="9"/>
      <c r="G27" s="12"/>
    </row>
    <row r="28" spans="2:14" x14ac:dyDescent="0.2">
      <c r="B28" s="80" t="s">
        <v>28</v>
      </c>
      <c r="C28" s="81"/>
      <c r="D28" s="81"/>
      <c r="E28" s="81"/>
      <c r="F28" s="81"/>
      <c r="G28" s="82"/>
    </row>
    <row r="29" spans="2:14" x14ac:dyDescent="0.2">
      <c r="B29" s="3" t="s">
        <v>3</v>
      </c>
      <c r="C29" s="3" t="s">
        <v>4</v>
      </c>
      <c r="D29" s="58" t="s">
        <v>5</v>
      </c>
      <c r="E29" s="58" t="s">
        <v>6</v>
      </c>
      <c r="F29" s="58" t="s">
        <v>7</v>
      </c>
      <c r="G29" s="3" t="s">
        <v>8</v>
      </c>
      <c r="I29" s="13"/>
    </row>
    <row r="30" spans="2:14" ht="46" x14ac:dyDescent="0.2">
      <c r="B30" s="6"/>
      <c r="C30" s="49" t="s">
        <v>29</v>
      </c>
      <c r="D30" s="60">
        <v>5</v>
      </c>
      <c r="E30" s="60">
        <v>120</v>
      </c>
      <c r="F30" s="60" t="s">
        <v>30</v>
      </c>
      <c r="G30" s="7" t="s">
        <v>31</v>
      </c>
    </row>
    <row r="31" spans="2:14" x14ac:dyDescent="0.2">
      <c r="B31" s="83" t="s">
        <v>19</v>
      </c>
      <c r="C31" s="83"/>
      <c r="D31" s="83"/>
      <c r="E31" s="84">
        <f>SUM(E30:E30)</f>
        <v>120</v>
      </c>
      <c r="F31" s="85"/>
      <c r="G31" s="86"/>
    </row>
    <row r="32" spans="2:14" x14ac:dyDescent="0.2">
      <c r="B32" s="9"/>
      <c r="C32" s="9"/>
      <c r="D32" s="9"/>
      <c r="E32" s="9"/>
      <c r="F32" s="9"/>
      <c r="G32" s="9"/>
    </row>
    <row r="33" spans="2:8" x14ac:dyDescent="0.2">
      <c r="B33" s="80" t="s">
        <v>32</v>
      </c>
      <c r="C33" s="81"/>
      <c r="D33" s="81"/>
      <c r="E33" s="81"/>
      <c r="F33" s="81"/>
      <c r="G33" s="82"/>
    </row>
    <row r="34" spans="2:8" x14ac:dyDescent="0.2">
      <c r="B34" s="3" t="s">
        <v>3</v>
      </c>
      <c r="C34" s="3" t="s">
        <v>4</v>
      </c>
      <c r="D34" s="58" t="s">
        <v>5</v>
      </c>
      <c r="E34" s="58" t="s">
        <v>6</v>
      </c>
      <c r="F34" s="58" t="s">
        <v>7</v>
      </c>
      <c r="G34" s="3" t="s">
        <v>8</v>
      </c>
      <c r="H34" s="13"/>
    </row>
    <row r="35" spans="2:8" ht="31" x14ac:dyDescent="0.2">
      <c r="B35" s="14"/>
      <c r="C35" s="49" t="s">
        <v>33</v>
      </c>
      <c r="D35" s="57">
        <v>5</v>
      </c>
      <c r="E35" s="60">
        <v>100</v>
      </c>
      <c r="F35" s="62" t="s">
        <v>30</v>
      </c>
      <c r="G35" s="7" t="s">
        <v>102</v>
      </c>
    </row>
    <row r="36" spans="2:8" ht="31" x14ac:dyDescent="0.2">
      <c r="B36" s="14"/>
      <c r="C36" s="49" t="s">
        <v>34</v>
      </c>
      <c r="D36" s="57">
        <v>5</v>
      </c>
      <c r="E36" s="60">
        <v>20</v>
      </c>
      <c r="F36" s="62" t="s">
        <v>30</v>
      </c>
      <c r="G36" s="7" t="s">
        <v>102</v>
      </c>
    </row>
    <row r="37" spans="2:8" x14ac:dyDescent="0.2">
      <c r="B37" s="98" t="s">
        <v>19</v>
      </c>
      <c r="C37" s="98"/>
      <c r="D37" s="98"/>
      <c r="E37" s="84">
        <f>SUM(E35:E36)</f>
        <v>120</v>
      </c>
      <c r="F37" s="85"/>
      <c r="G37" s="86"/>
    </row>
    <row r="38" spans="2:8" x14ac:dyDescent="0.2">
      <c r="B38" s="9"/>
      <c r="C38" s="9"/>
      <c r="D38" s="15"/>
      <c r="E38" s="9"/>
      <c r="F38" s="9"/>
      <c r="G38" s="9"/>
    </row>
    <row r="39" spans="2:8" x14ac:dyDescent="0.2">
      <c r="B39" s="66" t="s">
        <v>35</v>
      </c>
      <c r="C39" s="67"/>
      <c r="D39" s="67"/>
      <c r="E39" s="67"/>
      <c r="F39" s="67"/>
      <c r="G39" s="68"/>
    </row>
    <row r="40" spans="2:8" x14ac:dyDescent="0.2">
      <c r="B40" s="3" t="s">
        <v>3</v>
      </c>
      <c r="C40" s="3" t="s">
        <v>4</v>
      </c>
      <c r="D40" s="63" t="s">
        <v>5</v>
      </c>
      <c r="E40" s="58" t="s">
        <v>6</v>
      </c>
      <c r="F40" s="58" t="s">
        <v>7</v>
      </c>
      <c r="G40" s="3" t="s">
        <v>8</v>
      </c>
    </row>
    <row r="41" spans="2:8" x14ac:dyDescent="0.2">
      <c r="B41" s="3"/>
      <c r="C41" s="61" t="s">
        <v>36</v>
      </c>
      <c r="D41" s="57">
        <v>6</v>
      </c>
      <c r="E41" s="60">
        <v>20</v>
      </c>
      <c r="F41" s="60" t="s">
        <v>10</v>
      </c>
      <c r="G41" s="61" t="s">
        <v>100</v>
      </c>
    </row>
    <row r="42" spans="2:8" x14ac:dyDescent="0.2">
      <c r="B42" s="3"/>
      <c r="C42" s="61" t="s">
        <v>37</v>
      </c>
      <c r="D42" s="57">
        <v>6</v>
      </c>
      <c r="E42" s="60">
        <v>20</v>
      </c>
      <c r="F42" s="60" t="s">
        <v>10</v>
      </c>
      <c r="G42" s="61" t="s">
        <v>100</v>
      </c>
    </row>
    <row r="43" spans="2:8" x14ac:dyDescent="0.2">
      <c r="B43" s="3"/>
      <c r="C43" s="61" t="s">
        <v>38</v>
      </c>
      <c r="D43" s="57">
        <v>6</v>
      </c>
      <c r="E43" s="60">
        <v>20</v>
      </c>
      <c r="F43" s="60" t="s">
        <v>13</v>
      </c>
      <c r="G43" s="61" t="s">
        <v>100</v>
      </c>
    </row>
    <row r="44" spans="2:8" x14ac:dyDescent="0.2">
      <c r="B44" s="3"/>
      <c r="C44" s="61" t="s">
        <v>39</v>
      </c>
      <c r="D44" s="57">
        <v>6</v>
      </c>
      <c r="E44" s="60">
        <v>20</v>
      </c>
      <c r="F44" s="60" t="s">
        <v>13</v>
      </c>
      <c r="G44" s="61" t="s">
        <v>100</v>
      </c>
    </row>
    <row r="45" spans="2:8" x14ac:dyDescent="0.2">
      <c r="B45" s="6"/>
      <c r="C45" s="8" t="s">
        <v>40</v>
      </c>
      <c r="D45" s="57">
        <v>6</v>
      </c>
      <c r="E45" s="60">
        <v>20</v>
      </c>
      <c r="F45" s="60" t="s">
        <v>26</v>
      </c>
      <c r="G45" s="61" t="s">
        <v>100</v>
      </c>
    </row>
    <row r="46" spans="2:8" ht="60" x14ac:dyDescent="0.2">
      <c r="B46" s="6"/>
      <c r="C46" s="8" t="s">
        <v>41</v>
      </c>
      <c r="D46" s="57">
        <v>6</v>
      </c>
      <c r="E46" s="60">
        <v>20</v>
      </c>
      <c r="F46" s="60" t="s">
        <v>26</v>
      </c>
      <c r="G46" s="4" t="s">
        <v>103</v>
      </c>
    </row>
    <row r="47" spans="2:8" x14ac:dyDescent="0.2">
      <c r="B47" s="69" t="s">
        <v>19</v>
      </c>
      <c r="C47" s="69"/>
      <c r="D47" s="69"/>
      <c r="E47" s="70">
        <v>120</v>
      </c>
      <c r="F47" s="70"/>
      <c r="G47" s="70"/>
    </row>
    <row r="49" spans="2:7" x14ac:dyDescent="0.2">
      <c r="B49" s="66" t="s">
        <v>42</v>
      </c>
      <c r="C49" s="67"/>
      <c r="D49" s="67"/>
      <c r="E49" s="67"/>
      <c r="F49" s="67"/>
      <c r="G49" s="68"/>
    </row>
    <row r="50" spans="2:7" x14ac:dyDescent="0.2">
      <c r="B50" s="3" t="s">
        <v>3</v>
      </c>
      <c r="C50" s="3" t="s">
        <v>4</v>
      </c>
      <c r="D50" s="63" t="s">
        <v>5</v>
      </c>
      <c r="E50" s="58" t="s">
        <v>6</v>
      </c>
      <c r="F50" s="58" t="s">
        <v>7</v>
      </c>
      <c r="G50" s="3" t="s">
        <v>8</v>
      </c>
    </row>
    <row r="51" spans="2:7" ht="30" x14ac:dyDescent="0.2">
      <c r="B51" s="3"/>
      <c r="C51" s="4" t="s">
        <v>43</v>
      </c>
      <c r="D51" s="64">
        <v>7</v>
      </c>
      <c r="E51" s="62">
        <v>60</v>
      </c>
      <c r="F51" s="62" t="s">
        <v>44</v>
      </c>
      <c r="G51" s="4" t="s">
        <v>102</v>
      </c>
    </row>
    <row r="52" spans="2:7" x14ac:dyDescent="0.2">
      <c r="B52" s="3"/>
      <c r="C52" s="4" t="s">
        <v>45</v>
      </c>
      <c r="D52" s="64">
        <v>7</v>
      </c>
      <c r="E52" s="62">
        <v>20</v>
      </c>
      <c r="F52" s="62" t="s">
        <v>10</v>
      </c>
      <c r="G52" s="4"/>
    </row>
    <row r="53" spans="2:7" x14ac:dyDescent="0.2">
      <c r="B53" s="69" t="s">
        <v>19</v>
      </c>
      <c r="C53" s="69"/>
      <c r="D53" s="69"/>
      <c r="E53" s="70">
        <v>80</v>
      </c>
      <c r="F53" s="70"/>
      <c r="G53" s="70"/>
    </row>
    <row r="54" spans="2:7" x14ac:dyDescent="0.2">
      <c r="B54" s="71" t="s">
        <v>46</v>
      </c>
      <c r="C54" s="72"/>
      <c r="D54" s="73"/>
      <c r="E54" s="74" t="s">
        <v>47</v>
      </c>
      <c r="F54" s="75"/>
      <c r="G54" s="76"/>
    </row>
  </sheetData>
  <sheetProtection algorithmName="SHA-512" hashValue="+YnLfQbf0XSKSzS0ENw1ClNUjcKBoiWpkkfFJBKGtSmwsMdpKUv1EvEJEuJ9SaFvbf1Rhy9IsN5TBeTONQY9nA==" saltValue="3cOnb28/xwY6jsiAC9hVfA==" spinCount="100000" sheet="1" objects="1" scenarios="1" formatCells="0" formatColumns="0" formatRows="0" sort="0" autoFilter="0"/>
  <mergeCells count="25">
    <mergeCell ref="B39:G39"/>
    <mergeCell ref="B17:G17"/>
    <mergeCell ref="B47:D47"/>
    <mergeCell ref="E47:G47"/>
    <mergeCell ref="B37:D37"/>
    <mergeCell ref="E37:G37"/>
    <mergeCell ref="J5:N5"/>
    <mergeCell ref="J2:N4"/>
    <mergeCell ref="B1:G4"/>
    <mergeCell ref="B33:G33"/>
    <mergeCell ref="B25:D25"/>
    <mergeCell ref="E25:G25"/>
    <mergeCell ref="B28:G28"/>
    <mergeCell ref="B31:D31"/>
    <mergeCell ref="E31:G31"/>
    <mergeCell ref="B5:G5"/>
    <mergeCell ref="B14:D14"/>
    <mergeCell ref="E14:G14"/>
    <mergeCell ref="I17:J17"/>
    <mergeCell ref="I20:J24"/>
    <mergeCell ref="B49:G49"/>
    <mergeCell ref="B53:D53"/>
    <mergeCell ref="E53:G53"/>
    <mergeCell ref="B54:D54"/>
    <mergeCell ref="E54:G54"/>
  </mergeCells>
  <hyperlinks>
    <hyperlink ref="E54:G54"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8"/>
  <sheetViews>
    <sheetView topLeftCell="A22" workbookViewId="0">
      <selection sqref="A1:XFD1"/>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99" t="s">
        <v>48</v>
      </c>
      <c r="C1" s="99"/>
    </row>
    <row r="2" spans="2:18" ht="19" x14ac:dyDescent="0.25">
      <c r="G2" s="41"/>
      <c r="H2" s="41"/>
      <c r="I2" s="41"/>
      <c r="J2" s="41"/>
    </row>
    <row r="3" spans="2:18" ht="19" x14ac:dyDescent="0.25">
      <c r="F3" s="100"/>
      <c r="G3" s="100"/>
      <c r="H3" s="100"/>
      <c r="I3" s="100"/>
      <c r="J3" s="100"/>
    </row>
    <row r="4" spans="2:18" ht="19" x14ac:dyDescent="0.25">
      <c r="G4" s="41"/>
      <c r="H4" s="41"/>
      <c r="I4" s="41"/>
      <c r="J4" s="41"/>
    </row>
    <row r="9" spans="2:18" x14ac:dyDescent="0.2">
      <c r="B9" s="38" t="s">
        <v>49</v>
      </c>
      <c r="C9" s="38" t="s">
        <v>50</v>
      </c>
      <c r="L9" s="27"/>
      <c r="M9" s="27"/>
      <c r="N9" s="27"/>
      <c r="O9" s="27"/>
      <c r="P9" s="27"/>
      <c r="Q9" s="27"/>
      <c r="R9" s="27"/>
    </row>
    <row r="10" spans="2:18" x14ac:dyDescent="0.2">
      <c r="B10" s="29" t="s">
        <v>51</v>
      </c>
      <c r="C10" s="15" t="s">
        <v>52</v>
      </c>
      <c r="N10" s="27"/>
      <c r="O10" s="27"/>
      <c r="P10" s="27"/>
      <c r="Q10" s="27"/>
      <c r="R10" s="27"/>
    </row>
    <row r="11" spans="2:18" ht="16" customHeight="1" x14ac:dyDescent="0.2">
      <c r="B11" s="29" t="s">
        <v>53</v>
      </c>
      <c r="C11" s="15" t="s">
        <v>54</v>
      </c>
      <c r="D11" s="25"/>
      <c r="E11" s="25"/>
      <c r="F11" s="25"/>
      <c r="G11" s="25"/>
      <c r="H11" s="24"/>
      <c r="N11" s="27"/>
      <c r="O11" s="27"/>
      <c r="P11" s="27"/>
      <c r="Q11" s="27"/>
      <c r="R11" s="27"/>
    </row>
    <row r="12" spans="2:18" x14ac:dyDescent="0.2">
      <c r="B12" s="29" t="s">
        <v>55</v>
      </c>
      <c r="C12" s="15" t="s">
        <v>56</v>
      </c>
      <c r="D12" s="25"/>
      <c r="E12" s="25"/>
      <c r="F12" s="25"/>
      <c r="G12" s="25"/>
      <c r="H12" s="24"/>
      <c r="N12" s="27"/>
      <c r="O12" s="27"/>
      <c r="P12" s="27"/>
      <c r="Q12" s="27"/>
      <c r="R12" s="27"/>
    </row>
    <row r="13" spans="2:18" ht="30" x14ac:dyDescent="0.2">
      <c r="B13" s="29" t="s">
        <v>57</v>
      </c>
      <c r="C13" s="30" t="s">
        <v>58</v>
      </c>
      <c r="D13" s="25"/>
      <c r="E13" s="25"/>
      <c r="F13" s="25"/>
      <c r="G13" s="25"/>
      <c r="H13" s="24"/>
      <c r="N13" s="27"/>
      <c r="O13" s="27"/>
      <c r="P13" s="27"/>
      <c r="Q13" s="27"/>
      <c r="R13" s="27"/>
    </row>
    <row r="14" spans="2:18" ht="30" x14ac:dyDescent="0.2">
      <c r="B14" s="29" t="s">
        <v>57</v>
      </c>
      <c r="C14" s="30" t="s">
        <v>59</v>
      </c>
      <c r="D14" s="25"/>
      <c r="E14" s="25"/>
      <c r="F14" s="25"/>
      <c r="G14" s="25"/>
      <c r="H14" s="24"/>
      <c r="N14" s="26"/>
      <c r="O14" s="26"/>
      <c r="P14" s="26"/>
      <c r="Q14" s="26"/>
      <c r="R14" s="26"/>
    </row>
    <row r="15" spans="2:18" ht="30" x14ac:dyDescent="0.2">
      <c r="B15" s="29" t="s">
        <v>57</v>
      </c>
      <c r="C15" s="31" t="s">
        <v>60</v>
      </c>
    </row>
    <row r="16" spans="2:18" x14ac:dyDescent="0.2">
      <c r="B16" s="29" t="s">
        <v>61</v>
      </c>
      <c r="C16" s="15" t="s">
        <v>62</v>
      </c>
    </row>
    <row r="17" spans="2:3" ht="46" x14ac:dyDescent="0.2">
      <c r="B17" s="29" t="s">
        <v>61</v>
      </c>
      <c r="C17" s="32" t="s">
        <v>63</v>
      </c>
    </row>
    <row r="18" spans="2:3" ht="31" x14ac:dyDescent="0.2">
      <c r="B18" s="29" t="s">
        <v>61</v>
      </c>
      <c r="C18" s="33" t="s">
        <v>64</v>
      </c>
    </row>
    <row r="19" spans="2:3" ht="46" x14ac:dyDescent="0.2">
      <c r="B19" s="29" t="s">
        <v>61</v>
      </c>
      <c r="C19" s="32" t="s">
        <v>63</v>
      </c>
    </row>
    <row r="20" spans="2:3" ht="45" x14ac:dyDescent="0.2">
      <c r="B20" s="34" t="s">
        <v>65</v>
      </c>
      <c r="C20" s="30" t="s">
        <v>66</v>
      </c>
    </row>
    <row r="21" spans="2:3" ht="60" x14ac:dyDescent="0.2">
      <c r="B21" s="34" t="s">
        <v>65</v>
      </c>
      <c r="C21" s="31" t="s">
        <v>67</v>
      </c>
    </row>
    <row r="22" spans="2:3" ht="45" x14ac:dyDescent="0.2">
      <c r="B22" s="35" t="s">
        <v>68</v>
      </c>
      <c r="C22" s="36" t="s">
        <v>69</v>
      </c>
    </row>
    <row r="23" spans="2:3" x14ac:dyDescent="0.2">
      <c r="B23" s="35" t="s">
        <v>68</v>
      </c>
      <c r="C23" s="37" t="s">
        <v>70</v>
      </c>
    </row>
    <row r="24" spans="2:3" ht="45" x14ac:dyDescent="0.2">
      <c r="B24" s="34" t="s">
        <v>71</v>
      </c>
      <c r="C24" s="30" t="s">
        <v>72</v>
      </c>
    </row>
    <row r="25" spans="2:3" ht="45" x14ac:dyDescent="0.2">
      <c r="B25" s="34" t="s">
        <v>71</v>
      </c>
      <c r="C25" s="31" t="s">
        <v>73</v>
      </c>
    </row>
    <row r="26" spans="2:3" ht="43.5" customHeight="1" x14ac:dyDescent="0.2">
      <c r="B26" s="40" t="s">
        <v>74</v>
      </c>
      <c r="C26" s="32" t="s">
        <v>75</v>
      </c>
    </row>
    <row r="27" spans="2:3" ht="30" x14ac:dyDescent="0.2">
      <c r="B27" s="40" t="s">
        <v>76</v>
      </c>
      <c r="C27" s="30" t="s">
        <v>77</v>
      </c>
    </row>
    <row r="28" spans="2:3" x14ac:dyDescent="0.2">
      <c r="B28" s="28"/>
      <c r="C28" s="28"/>
    </row>
    <row r="29" spans="2:3" x14ac:dyDescent="0.2">
      <c r="B29" s="20"/>
    </row>
    <row r="30" spans="2:3" x14ac:dyDescent="0.2">
      <c r="B30" s="21"/>
    </row>
    <row r="31" spans="2:3" x14ac:dyDescent="0.2">
      <c r="B31" s="21"/>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0"/>
    </row>
    <row r="41" spans="2:2" x14ac:dyDescent="0.2">
      <c r="B41" s="23"/>
    </row>
    <row r="42" spans="2:2" x14ac:dyDescent="0.2">
      <c r="B42" s="22"/>
    </row>
    <row r="43" spans="2:2" x14ac:dyDescent="0.2">
      <c r="B43" s="23"/>
    </row>
    <row r="44" spans="2:2" x14ac:dyDescent="0.2">
      <c r="B44" s="22"/>
    </row>
    <row r="45" spans="2:2" x14ac:dyDescent="0.2">
      <c r="B45" s="20"/>
    </row>
    <row r="46" spans="2:2" x14ac:dyDescent="0.2">
      <c r="B46" s="21"/>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0"/>
    </row>
    <row r="56" spans="2:2" x14ac:dyDescent="0.2">
      <c r="B56" s="23"/>
    </row>
    <row r="57" spans="2:2" x14ac:dyDescent="0.2">
      <c r="B57" s="22"/>
    </row>
    <row r="58" spans="2:2" x14ac:dyDescent="0.2">
      <c r="B58" s="23"/>
    </row>
    <row r="59" spans="2:2" x14ac:dyDescent="0.2">
      <c r="B59" s="22"/>
    </row>
    <row r="60" spans="2:2" x14ac:dyDescent="0.2">
      <c r="B60" s="20"/>
    </row>
    <row r="61" spans="2:2" x14ac:dyDescent="0.2">
      <c r="B61" s="21"/>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sheetData>
  <sheetProtection algorithmName="SHA-512" hashValue="phpg7ePEaYMA/bxHNSPEvFsdhv9n2tDvbXhVY8sVunniBKGu/76TBGXzGoDmjH+gnPVprynen4TTz5/mCAWiUA==" saltValue="NUoMp0iPeDVYLOaN5yEm0w=="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topLeftCell="A27" workbookViewId="0"/>
  </sheetViews>
  <sheetFormatPr baseColWidth="10" defaultColWidth="9" defaultRowHeight="16" x14ac:dyDescent="0.2"/>
  <cols>
    <col min="1" max="16384" width="9" style="1"/>
  </cols>
  <sheetData>
    <row r="2" spans="2:18" ht="20" x14ac:dyDescent="0.2">
      <c r="B2" s="2" t="s">
        <v>48</v>
      </c>
    </row>
    <row r="4" spans="2:18" ht="19" x14ac:dyDescent="0.25">
      <c r="N4" s="100"/>
      <c r="O4" s="100"/>
      <c r="P4" s="100"/>
      <c r="Q4" s="100"/>
      <c r="R4" s="100"/>
    </row>
    <row r="10" spans="2:18" x14ac:dyDescent="0.2">
      <c r="B10" s="101" t="s">
        <v>91</v>
      </c>
      <c r="C10" s="101"/>
      <c r="D10" s="101"/>
      <c r="E10" s="101"/>
      <c r="F10" s="101"/>
      <c r="G10" s="101"/>
      <c r="H10" s="101"/>
      <c r="I10" s="101"/>
      <c r="J10" s="101"/>
      <c r="K10" s="101"/>
    </row>
    <row r="11" spans="2:18" x14ac:dyDescent="0.2">
      <c r="B11" s="101"/>
      <c r="C11" s="101"/>
      <c r="D11" s="101"/>
      <c r="E11" s="101"/>
      <c r="F11" s="101"/>
      <c r="G11" s="101"/>
      <c r="H11" s="101"/>
      <c r="I11" s="101"/>
      <c r="J11" s="101"/>
      <c r="K11" s="101"/>
    </row>
    <row r="12" spans="2:18" ht="15.75" customHeight="1" x14ac:dyDescent="0.2">
      <c r="B12" s="101" t="s">
        <v>78</v>
      </c>
      <c r="C12" s="101"/>
      <c r="D12" s="101"/>
      <c r="E12" s="101"/>
      <c r="F12" s="101"/>
      <c r="G12" s="101"/>
      <c r="H12" s="101"/>
      <c r="I12" s="101"/>
      <c r="J12" s="101"/>
      <c r="K12" s="101"/>
    </row>
    <row r="13" spans="2:18" x14ac:dyDescent="0.2">
      <c r="B13" s="101"/>
      <c r="C13" s="101"/>
      <c r="D13" s="101"/>
      <c r="E13" s="101"/>
      <c r="F13" s="101"/>
      <c r="G13" s="101"/>
      <c r="H13" s="101"/>
      <c r="I13" s="101"/>
      <c r="J13" s="101"/>
      <c r="K13" s="101"/>
    </row>
    <row r="14" spans="2:18" x14ac:dyDescent="0.2">
      <c r="B14" s="101"/>
      <c r="C14" s="101"/>
      <c r="D14" s="101"/>
      <c r="E14" s="101"/>
      <c r="F14" s="101"/>
      <c r="G14" s="101"/>
      <c r="H14" s="101"/>
      <c r="I14" s="101"/>
      <c r="J14" s="101"/>
      <c r="K14" s="101"/>
    </row>
  </sheetData>
  <sheetProtection algorithmName="SHA-512" hashValue="H7gjZnAGkyXEYZdSgF0d2J+UPTnLrLqathcWSLEvLO8EM/WfrPRHhLLxd05cDMxNa7g430zU3eL37Dwy3MvQRA==" saltValue="Q6A1cjrT8v3dtqau5AhbBw==" spinCount="100000" sheet="1" objects="1" scenarios="1" selectLockedCells="1"/>
  <mergeCells count="3">
    <mergeCell ref="N4:R4"/>
    <mergeCell ref="B10:K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9"/>
    <col min="2" max="2" width="30.83203125" style="9" customWidth="1"/>
    <col min="3" max="3" width="12.1640625" style="9" customWidth="1"/>
    <col min="4" max="4" width="11.83203125" style="9" customWidth="1"/>
    <col min="5" max="5" width="3.6640625" style="9" customWidth="1"/>
    <col min="6" max="6" width="43.1640625" style="9" customWidth="1"/>
    <col min="7" max="7" width="12.1640625" style="9" customWidth="1"/>
    <col min="8" max="8" width="14.6640625" style="9" customWidth="1"/>
    <col min="9" max="9" width="32" style="9" customWidth="1"/>
    <col min="10" max="10" width="10.83203125" style="9" customWidth="1"/>
    <col min="11" max="11" width="12.33203125" style="9" customWidth="1"/>
    <col min="12" max="12" width="12"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31" width="9" style="9"/>
    <col min="32" max="32" width="44.1640625" style="9" bestFit="1" customWidth="1"/>
    <col min="33" max="35" width="9" style="9"/>
    <col min="36" max="36" width="31.33203125" style="9" customWidth="1"/>
    <col min="37" max="16384" width="9" style="9"/>
  </cols>
  <sheetData>
    <row r="2" spans="2:36" ht="15.75" customHeight="1" x14ac:dyDescent="0.25">
      <c r="B2" s="107" t="s">
        <v>79</v>
      </c>
      <c r="C2" s="107"/>
      <c r="D2" s="107"/>
      <c r="E2" s="107"/>
      <c r="F2" s="107"/>
      <c r="G2" s="107"/>
      <c r="H2" s="107"/>
      <c r="I2" s="107"/>
      <c r="J2" s="42"/>
      <c r="K2" s="42"/>
      <c r="L2" s="42"/>
      <c r="P2" s="1"/>
      <c r="Q2" s="43"/>
      <c r="R2" s="1"/>
    </row>
    <row r="3" spans="2:36" ht="15.75" customHeight="1" x14ac:dyDescent="0.15">
      <c r="B3" s="107"/>
      <c r="C3" s="107"/>
      <c r="D3" s="107"/>
      <c r="E3" s="107"/>
      <c r="F3" s="107"/>
      <c r="G3" s="107"/>
      <c r="H3" s="107"/>
      <c r="I3" s="107"/>
      <c r="J3" s="42"/>
      <c r="K3" s="42"/>
      <c r="L3" s="42"/>
    </row>
    <row r="4" spans="2:36" ht="15.75" customHeight="1" x14ac:dyDescent="0.25">
      <c r="B4" s="65"/>
      <c r="C4" s="65"/>
      <c r="D4" s="65"/>
      <c r="E4" s="65"/>
      <c r="F4" s="65"/>
      <c r="G4" s="65"/>
      <c r="H4" s="65"/>
      <c r="I4" s="65"/>
      <c r="J4" s="42"/>
      <c r="K4" s="42"/>
      <c r="L4" s="42"/>
      <c r="Q4" s="103"/>
      <c r="R4" s="103"/>
      <c r="S4" s="103"/>
    </row>
    <row r="5" spans="2:36" ht="15.75" customHeight="1" x14ac:dyDescent="0.15">
      <c r="B5" s="108" t="s">
        <v>104</v>
      </c>
      <c r="C5" s="108"/>
      <c r="D5" s="108"/>
      <c r="E5" s="108"/>
      <c r="F5" s="108"/>
      <c r="G5" s="108"/>
      <c r="H5" s="108"/>
      <c r="I5" s="108"/>
      <c r="J5" s="42"/>
      <c r="K5" s="42"/>
      <c r="L5" s="42"/>
    </row>
    <row r="6" spans="2:36" ht="15.75" customHeight="1" x14ac:dyDescent="0.15">
      <c r="B6" s="108"/>
      <c r="C6" s="108"/>
      <c r="D6" s="108"/>
      <c r="E6" s="108"/>
      <c r="F6" s="108"/>
      <c r="G6" s="108"/>
      <c r="H6" s="108"/>
      <c r="I6" s="108"/>
      <c r="J6" s="42"/>
      <c r="K6" s="42"/>
      <c r="L6" s="42"/>
    </row>
    <row r="7" spans="2:36" ht="15.75" customHeight="1" x14ac:dyDescent="0.15">
      <c r="B7" s="44"/>
      <c r="C7" s="44"/>
      <c r="D7" s="44"/>
      <c r="E7" s="44"/>
      <c r="F7" s="44"/>
      <c r="G7" s="44"/>
      <c r="H7" s="44"/>
      <c r="I7" s="44"/>
      <c r="J7" s="44"/>
      <c r="K7" s="44"/>
      <c r="L7" s="44"/>
    </row>
    <row r="8" spans="2:36" ht="15.75" customHeight="1" x14ac:dyDescent="0.15">
      <c r="B8" s="104" t="s">
        <v>88</v>
      </c>
      <c r="C8" s="104"/>
      <c r="D8" s="104"/>
      <c r="E8" s="104"/>
      <c r="F8" s="104"/>
      <c r="G8" s="104"/>
      <c r="H8" s="104"/>
      <c r="I8" s="104"/>
      <c r="J8" s="42"/>
      <c r="K8" s="42"/>
      <c r="L8" s="42"/>
      <c r="N8" s="42"/>
      <c r="O8" s="42"/>
      <c r="P8" s="42"/>
      <c r="Q8" s="42"/>
      <c r="R8" s="42"/>
      <c r="S8" s="42"/>
      <c r="T8" s="42"/>
      <c r="U8" s="42"/>
      <c r="V8" s="42"/>
      <c r="W8" s="42"/>
      <c r="X8" s="42"/>
      <c r="Z8" s="102"/>
      <c r="AA8" s="102"/>
      <c r="AB8" s="102"/>
      <c r="AC8" s="102"/>
      <c r="AD8" s="102"/>
      <c r="AE8" s="102"/>
      <c r="AF8" s="102"/>
      <c r="AG8" s="102"/>
      <c r="AH8" s="102"/>
      <c r="AI8" s="102"/>
      <c r="AJ8" s="102"/>
    </row>
    <row r="10" spans="2:36" ht="31.5" customHeight="1" x14ac:dyDescent="0.15">
      <c r="B10" s="105" t="s">
        <v>89</v>
      </c>
      <c r="C10" s="105"/>
      <c r="D10" s="105"/>
      <c r="E10" s="45"/>
      <c r="F10" s="106" t="s">
        <v>90</v>
      </c>
      <c r="G10" s="106"/>
      <c r="H10" s="106"/>
      <c r="I10" s="106"/>
      <c r="J10" s="45"/>
      <c r="K10" s="45"/>
      <c r="L10" s="45"/>
      <c r="N10" s="45"/>
      <c r="O10" s="45"/>
      <c r="P10" s="45"/>
      <c r="Q10" s="45"/>
      <c r="R10" s="45"/>
      <c r="T10" s="45"/>
      <c r="U10" s="45"/>
      <c r="V10" s="45"/>
      <c r="W10" s="45"/>
      <c r="X10" s="45"/>
      <c r="Z10" s="45"/>
      <c r="AA10" s="45"/>
      <c r="AB10" s="45"/>
      <c r="AC10" s="45"/>
      <c r="AD10" s="45"/>
      <c r="AF10" s="45"/>
      <c r="AG10" s="45"/>
      <c r="AH10" s="45"/>
      <c r="AI10" s="45"/>
      <c r="AJ10" s="45"/>
    </row>
    <row r="11" spans="2:36" ht="8.25" customHeight="1" x14ac:dyDescent="0.15">
      <c r="B11" s="45"/>
      <c r="C11" s="45"/>
      <c r="D11" s="45"/>
      <c r="E11" s="45"/>
      <c r="F11" s="45"/>
      <c r="H11" s="46"/>
      <c r="I11" s="46"/>
      <c r="J11" s="46"/>
      <c r="K11" s="46"/>
      <c r="L11" s="46"/>
      <c r="N11" s="45"/>
      <c r="O11" s="45"/>
      <c r="P11" s="45"/>
      <c r="Q11" s="45"/>
      <c r="R11" s="45"/>
      <c r="T11" s="46"/>
      <c r="U11" s="46"/>
      <c r="V11" s="46"/>
      <c r="W11" s="46"/>
      <c r="X11" s="46"/>
      <c r="Z11" s="46"/>
      <c r="AA11" s="46"/>
      <c r="AB11" s="46"/>
      <c r="AC11" s="46"/>
      <c r="AD11" s="46"/>
      <c r="AF11" s="46"/>
      <c r="AG11" s="46"/>
      <c r="AH11" s="46"/>
      <c r="AI11" s="46"/>
      <c r="AJ11" s="46"/>
    </row>
    <row r="12" spans="2:36" x14ac:dyDescent="0.15">
      <c r="B12" s="53" t="s">
        <v>4</v>
      </c>
      <c r="C12" s="54" t="s">
        <v>6</v>
      </c>
      <c r="D12" s="54" t="s">
        <v>5</v>
      </c>
      <c r="F12" s="47" t="s">
        <v>4</v>
      </c>
      <c r="G12" s="48" t="s">
        <v>6</v>
      </c>
      <c r="H12" s="48" t="s">
        <v>5</v>
      </c>
      <c r="I12" s="47" t="s">
        <v>8</v>
      </c>
    </row>
    <row r="13" spans="2:36" x14ac:dyDescent="0.15">
      <c r="B13" s="55" t="s">
        <v>80</v>
      </c>
      <c r="C13" s="56">
        <v>15</v>
      </c>
      <c r="D13" s="56">
        <v>6</v>
      </c>
      <c r="F13" s="49" t="s">
        <v>81</v>
      </c>
      <c r="G13" s="57">
        <v>20</v>
      </c>
      <c r="H13" s="57">
        <v>7</v>
      </c>
      <c r="I13" s="49"/>
    </row>
    <row r="14" spans="2:36" ht="45" x14ac:dyDescent="0.15">
      <c r="B14" s="55" t="s">
        <v>105</v>
      </c>
      <c r="C14" s="56">
        <v>15</v>
      </c>
      <c r="D14" s="56">
        <v>6</v>
      </c>
      <c r="F14" s="50" t="s">
        <v>82</v>
      </c>
      <c r="G14" s="57">
        <v>20</v>
      </c>
      <c r="H14" s="57">
        <v>7</v>
      </c>
      <c r="I14" s="51" t="s">
        <v>83</v>
      </c>
    </row>
    <row r="15" spans="2:36" ht="15" x14ac:dyDescent="0.15">
      <c r="B15" s="55" t="s">
        <v>84</v>
      </c>
      <c r="C15" s="56">
        <v>15</v>
      </c>
      <c r="D15" s="56">
        <v>6</v>
      </c>
      <c r="F15" s="52" t="s">
        <v>85</v>
      </c>
      <c r="G15" s="57">
        <v>20</v>
      </c>
      <c r="H15" s="57">
        <v>7</v>
      </c>
      <c r="I15" s="49"/>
    </row>
    <row r="16" spans="2:36" ht="15" x14ac:dyDescent="0.15">
      <c r="F16" s="50" t="s">
        <v>86</v>
      </c>
      <c r="G16" s="57">
        <v>20</v>
      </c>
      <c r="H16" s="57">
        <v>7</v>
      </c>
      <c r="I16" s="49"/>
    </row>
    <row r="17" spans="6:9" ht="15" x14ac:dyDescent="0.15">
      <c r="F17" s="50" t="s">
        <v>87</v>
      </c>
      <c r="G17" s="57">
        <v>20</v>
      </c>
      <c r="H17" s="57">
        <v>7</v>
      </c>
      <c r="I17" s="49"/>
    </row>
    <row r="42" ht="35.25" customHeight="1" x14ac:dyDescent="0.15"/>
    <row r="73" ht="33.75" customHeight="1" x14ac:dyDescent="0.15"/>
  </sheetData>
  <sheetProtection algorithmName="SHA-512" hashValue="RjWnCspVEYhpD2oOAXzLWNBMaFpglFKTxgsoyCJ7zH5fLIR1o8PCvs36UYG+W0Fd13ZyRQQipVB3IJf3VIe6gA==" saltValue="zLA7rnrQxfdq/l0QBvkJNg==" spinCount="100000" sheet="1" objects="1" scenarios="1" formatCells="0" formatColumns="0" formatRows="0" sort="0" autoFilter="0"/>
  <mergeCells count="7">
    <mergeCell ref="B2:I3"/>
    <mergeCell ref="B5:I6"/>
    <mergeCell ref="Z8:AJ8"/>
    <mergeCell ref="Q4:S4"/>
    <mergeCell ref="B8:I8"/>
    <mergeCell ref="B10:D10"/>
    <mergeCell ref="F10:I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9010B12B-E298-446F-B34B-CBE894F2E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openxmlformats.org/package/2006/metadata/core-properties"/>
    <ds:schemaRef ds:uri="http://purl.org/dc/elements/1.1/"/>
    <ds:schemaRef ds:uri="http://schemas.microsoft.com/office/2006/documentManagement/types"/>
    <ds:schemaRef ds:uri="0505ba8d-bdfc-4dd1-9f10-ae53dd804698"/>
    <ds:schemaRef ds:uri="http://www.w3.org/XML/1998/namespace"/>
    <ds:schemaRef ds:uri="http://purl.org/dc/terms/"/>
    <ds:schemaRef ds:uri="http://schemas.microsoft.com/office/infopath/2007/PartnerControls"/>
    <ds:schemaRef ds:uri="05dd39c9-8398-4c8b-b2b0-ce24bed5e9a4"/>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