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Applicants/Approved/For Publication/"/>
    </mc:Choice>
  </mc:AlternateContent>
  <xr:revisionPtr revIDLastSave="273" documentId="13_ncr:1_{CA4CE612-31EB-4AF5-8463-BCE5D1F4ADC3}" xr6:coauthVersionLast="47" xr6:coauthVersionMax="47" xr10:uidLastSave="{2B5F372F-395B-3346-A932-95D6105F1BAD}"/>
  <bookViews>
    <workbookView xWindow="740" yWindow="500" windowWidth="28040"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31" i="2"/>
  <c r="E25" i="2"/>
  <c r="E14" i="2"/>
</calcChain>
</file>

<file path=xl/sharedStrings.xml><?xml version="1.0" encoding="utf-8"?>
<sst xmlns="http://schemas.openxmlformats.org/spreadsheetml/2006/main" count="193" uniqueCount="106">
  <si>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</si>
  <si>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</si>
  <si>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</si>
  <si>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</si>
  <si>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</si>
  <si>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</si>
  <si>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</si>
  <si>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</si>
  <si>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</si>
  <si>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Astronomy and Light </t>
  </si>
  <si>
    <t>Autumn </t>
  </si>
  <si>
    <t>Mathematics I </t>
  </si>
  <si>
    <t>Mathematics II </t>
  </si>
  <si>
    <t>Spring </t>
  </si>
  <si>
    <t>Mechanics and Relativity  </t>
  </si>
  <si>
    <t>Waves and Fields  </t>
  </si>
  <si>
    <t>Thermodynamics and Matter </t>
  </si>
  <si>
    <t>Laboratory and Computing Skills for Physicists </t>
  </si>
  <si>
    <t>Autumn &amp; Spring </t>
  </si>
  <si>
    <t>Compulsory Total</t>
  </si>
  <si>
    <t xml:space="preserve">Stage 2 </t>
  </si>
  <si>
    <t>Mathematical Techniques for Physical Sciences </t>
  </si>
  <si>
    <t>Physics Group Laboratory Project </t>
  </si>
  <si>
    <t>Quantum and Atomic Physics </t>
  </si>
  <si>
    <t>Electromagnetism and Relativity </t>
  </si>
  <si>
    <t>Machine Learning for Natural Sciences </t>
  </si>
  <si>
    <t>Summer </t>
  </si>
  <si>
    <t>Observational Astronomy and Exoplanets </t>
  </si>
  <si>
    <t>Stage A (Year Abroad) - For students on a Year Abroad</t>
  </si>
  <si>
    <t xml:space="preserve">Year Abroad </t>
  </si>
  <si>
    <t xml:space="preserve">Autumn, Spring and Summer  </t>
  </si>
  <si>
    <t xml:space="preserve">Pass/Fail only. Non-compensatable and non-condonable  </t>
  </si>
  <si>
    <t>Stage S (Industrial Placement)  - For students on a Year in Industry</t>
  </si>
  <si>
    <t>Industry placement </t>
  </si>
  <si>
    <t>Industry assessment </t>
  </si>
  <si>
    <t xml:space="preserve">Stage 3 </t>
  </si>
  <si>
    <t>Modern Optics and Photonics </t>
  </si>
  <si>
    <t>Thermal and Statistical Physics </t>
  </si>
  <si>
    <t>Stars, Galaxies and the Universe </t>
  </si>
  <si>
    <t>Problem Solving in Physics </t>
  </si>
  <si>
    <t>Solid State Physics </t>
  </si>
  <si>
    <t>Astrophysics Data Analysis and Investigation </t>
  </si>
  <si>
    <t>Stage 4 - For students on Integrated Masters</t>
  </si>
  <si>
    <t>MPhys Research Project </t>
  </si>
  <si>
    <t>Autumn, Spring, Summer </t>
  </si>
  <si>
    <t>Star Formation and Galactic Structure </t>
  </si>
  <si>
    <t>Optional Modules</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</si>
  <si>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</si>
  <si>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</si>
  <si>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</si>
  <si>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</si>
  <si>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</si>
  <si>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</si>
  <si>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</si>
  <si>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</si>
  <si>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</si>
  <si>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</si>
  <si>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</si>
  <si>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</si>
  <si>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</si>
  <si>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</si>
  <si>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</si>
  <si>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</si>
  <si>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</si>
  <si>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</si>
  <si>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</si>
  <si>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</si>
  <si>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</si>
  <si>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</si>
  <si>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</si>
  <si>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</si>
  <si>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</si>
  <si>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</si>
  <si>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</si>
  <si>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</si>
  <si>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</si>
  <si>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</si>
  <si>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</si>
  <si>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</si>
  <si>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 xml:space="preserve">OPTIONAL MODULES </t>
  </si>
  <si>
    <t>Machine Learning Algorithms</t>
  </si>
  <si>
    <t>Space Exploration: the 21st Century Space Industry</t>
  </si>
  <si>
    <t>Quantum Materials</t>
  </si>
  <si>
    <t xml:space="preserve">Prerequisites: Condensed Matter Physics; Advanced Quantum Mechanics </t>
  </si>
  <si>
    <t>Medical Physics</t>
  </si>
  <si>
    <t>Biomedical Optics</t>
  </si>
  <si>
    <t>Analytical Mechanics</t>
  </si>
  <si>
    <t>Artificial Intelligence for Natural Sciences</t>
  </si>
  <si>
    <t>Stage 4 Optional modules</t>
  </si>
  <si>
    <t>Previous: Stage 4: 15 credits from a list of optional modules - example from subject requirements 24/25</t>
  </si>
  <si>
    <t>NEW: Stage 4: 40 credits to be selected from the following options</t>
  </si>
  <si>
    <r>
      <t>The course outcomes have references to the subject benchmarking statement for Physics, Astronomy and Astrophysics (2017) and the for Institute of Physics key expectations (IOP KE) for accreditation.</t>
    </r>
    <r>
      <rPr>
        <i/>
        <sz val="12"/>
        <rFont val="Arial"/>
        <family val="2"/>
      </rPr>
      <t> </t>
    </r>
    <r>
      <rPr>
        <sz val="12"/>
        <rFont val="Arial"/>
        <family val="2"/>
      </rPr>
      <t> </t>
    </r>
  </si>
  <si>
    <t xml:space="preserve">May not be compensated </t>
  </si>
  <si>
    <t>PHYS3040</t>
  </si>
  <si>
    <t>PHYS3110</t>
  </si>
  <si>
    <t>PHYS3120</t>
  </si>
  <si>
    <t>PHYS3210</t>
  </si>
  <si>
    <t>PHYS3220</t>
  </si>
  <si>
    <t>PHYS3230</t>
  </si>
  <si>
    <t>PHYS3700</t>
  </si>
  <si>
    <t>Cannot be trailed</t>
  </si>
  <si>
    <t>Cannot be trailed. If failed, must be repeated in attendance</t>
  </si>
  <si>
    <t>Cannot be compensated or condoned</t>
  </si>
  <si>
    <t>Cannot be compensated, condoned or trailed. If failed, must be repeated in attendance cannot be resat not in attendance</t>
  </si>
  <si>
    <t>These optional modules are provisional and subject to change later in the Summer</t>
  </si>
  <si>
    <t>Physics Problem Solving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</si>
</sst>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0"/>
      <color rgb="FF000000"/>
      <name val="Arial"/>
      <family val="2"/>
    </font>
    <font>
      <sz val="10"/>
      <color theme="1"/>
      <name val="Arial"/>
      <family val="2"/>
    </font>
    <font>
      <i/>
      <sz val="12"/>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0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7"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6" fillId="2" borderId="0" xfId="0" applyFont="1" applyFill="1"/>
    <xf numFmtId="0" fontId="5" fillId="2" borderId="0" xfId="0" applyFont="1" applyFill="1" applyAlignment="1">
      <alignment vertical="center"/>
    </xf>
    <xf numFmtId="0" fontId="17"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applyAlignment="1">
      <alignment vertical="center"/>
    </xf>
    <xf numFmtId="0" fontId="10" fillId="0" borderId="6" xfId="0" applyFont="1" applyBorder="1" applyAlignment="1">
      <alignment horizontal="center" vertical="center"/>
    </xf>
    <xf numFmtId="0" fontId="6" fillId="0" borderId="4" xfId="0" applyFont="1" applyBorder="1" applyAlignment="1">
      <alignment vertical="center"/>
    </xf>
    <xf numFmtId="0" fontId="11" fillId="0" borderId="4"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10" fillId="0" borderId="8" xfId="0" applyFont="1" applyBorder="1" applyAlignment="1">
      <alignment vertical="center"/>
    </xf>
    <xf numFmtId="0" fontId="10" fillId="0" borderId="8" xfId="0" applyFont="1" applyBorder="1" applyAlignment="1">
      <alignment horizontal="center" vertical="center"/>
    </xf>
    <xf numFmtId="0" fontId="18" fillId="0" borderId="4" xfId="0" applyFont="1" applyBorder="1" applyAlignment="1">
      <alignment vertical="center" wrapText="1"/>
    </xf>
    <xf numFmtId="0" fontId="19" fillId="0" borderId="4" xfId="0" applyFont="1" applyBorder="1" applyAlignment="1">
      <alignment horizontal="center" vertical="center" wrapText="1"/>
    </xf>
    <xf numFmtId="0" fontId="6" fillId="0" borderId="4" xfId="0" applyFont="1" applyBorder="1" applyAlignment="1">
      <alignment horizontal="center" vertical="center"/>
    </xf>
    <xf numFmtId="0" fontId="5" fillId="2" borderId="4" xfId="0"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6" fillId="2" borderId="4" xfId="0" applyFont="1" applyFill="1" applyBorder="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vertical="center" wrapText="1"/>
    </xf>
    <xf numFmtId="0" fontId="15" fillId="2" borderId="0" xfId="0" applyFont="1" applyFill="1" applyAlignment="1">
      <alignment vertic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0" fillId="2" borderId="0" xfId="0" applyFill="1" applyAlignment="1">
      <alignment horizontal="center"/>
    </xf>
    <xf numFmtId="0" fontId="0" fillId="2" borderId="0" xfId="0" applyFill="1" applyAlignment="1">
      <alignment horizontal="left" vertical="top" wrapText="1"/>
    </xf>
    <xf numFmtId="0" fontId="6" fillId="0" borderId="4" xfId="0" applyFont="1" applyBorder="1" applyAlignment="1">
      <alignment horizontal="right" vertical="center" wrapText="1"/>
    </xf>
    <xf numFmtId="0" fontId="3"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xf numFmtId="0" fontId="5" fillId="2" borderId="0" xfId="0" applyFont="1" applyFill="1" applyAlignment="1">
      <alignment horizontal="center"/>
    </xf>
    <xf numFmtId="0" fontId="17" fillId="2" borderId="0" xfId="1" applyFont="1" applyFill="1" applyAlignment="1">
      <alignment horizontal="left"/>
    </xf>
    <xf numFmtId="0" fontId="5" fillId="8" borderId="0" xfId="0" applyFont="1" applyFill="1" applyAlignment="1">
      <alignment horizontal="center" vertical="center"/>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370417</xdr:colOff>
      <xdr:row>4</xdr:row>
      <xdr:rowOff>165100</xdr:rowOff>
    </xdr:from>
    <xdr:to>
      <xdr:col>8</xdr:col>
      <xdr:colOff>254000</xdr:colOff>
      <xdr:row>8</xdr:row>
      <xdr:rowOff>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200150" y="1028700"/>
          <a:ext cx="5691717"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Physics with Astrophysics</a:t>
          </a:r>
        </a:p>
        <a:p>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381001</xdr:colOff>
      <xdr:row>7</xdr:row>
      <xdr:rowOff>139699</xdr:rowOff>
    </xdr:from>
    <xdr:to>
      <xdr:col>10</xdr:col>
      <xdr:colOff>338667</xdr:colOff>
      <xdr:row>14</xdr:row>
      <xdr:rowOff>88899</xdr:rowOff>
    </xdr:to>
    <xdr:sp macro="" textlink="">
      <xdr:nvSpPr>
        <xdr:cNvPr id="3" name="TextBox 2">
          <a:extLst>
            <a:ext uri="{FF2B5EF4-FFF2-40B4-BE49-F238E27FC236}">
              <a16:creationId xmlns:a16="http://schemas.microsoft.com/office/drawing/2014/main" id="{23CD0307-2A22-4917-B5B6-8832CF50A8D5}"/>
            </a:ext>
            <a:ext uri="{147F2762-F138-4A5C-976F-8EAC2B608ADB}">
              <a16:predDERef xmlns:a16="http://schemas.microsoft.com/office/drawing/2014/main" pred="{B0ABDC62-156D-0840-92C2-4803F1F99462}"/>
            </a:ext>
          </a:extLst>
        </xdr:cNvPr>
        <xdr:cNvSpPr txBox="1"/>
      </xdr:nvSpPr>
      <xdr:spPr>
        <a:xfrm>
          <a:off x="1210734" y="1612899"/>
          <a:ext cx="742526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latin typeface="Arial" panose="020B0604020202020204" pitchFamily="34" charset="0"/>
              <a:cs typeface="Arial" panose="020B0604020202020204" pitchFamily="34" charset="0"/>
            </a:rPr>
            <a:t>BSc (Hons) Physics with Astrophysics</a:t>
          </a:r>
        </a:p>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BSc (Hons) Physics with Astrophysics</a:t>
          </a:r>
          <a:r>
            <a:rPr lang="en-GB" sz="1400" b="0" baseline="0">
              <a:latin typeface="Arial" panose="020B0604020202020204" pitchFamily="34" charset="0"/>
              <a:cs typeface="Arial" panose="020B0604020202020204" pitchFamily="34" charset="0"/>
            </a:rPr>
            <a:t> with a Foundation Year</a:t>
          </a:r>
          <a:endParaRPr lang="en-GB" sz="14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Physics with Astrophysics with a Professional Placement</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MPhys Physics with Astrophysics</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MPhys Physics with Astrophysics with a Year Abroad</a:t>
          </a: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a:p>
          <a:endParaRPr lang="en-GB" sz="14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28</xdr:row>
      <xdr:rowOff>38100</xdr:rowOff>
    </xdr:from>
    <xdr:to>
      <xdr:col>9</xdr:col>
      <xdr:colOff>0</xdr:colOff>
      <xdr:row>30</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14</xdr:row>
      <xdr:rowOff>180974</xdr:rowOff>
    </xdr:from>
    <xdr:to>
      <xdr:col>11</xdr:col>
      <xdr:colOff>190500</xdr:colOff>
      <xdr:row>83</xdr:row>
      <xdr:rowOff>161924</xdr:rowOff>
    </xdr:to>
    <xdr:sp macro="" textlink="">
      <xdr:nvSpPr>
        <xdr:cNvPr id="4" name="TextBox 3">
          <a:extLst>
            <a:ext uri="{FF2B5EF4-FFF2-40B4-BE49-F238E27FC236}">
              <a16:creationId xmlns:a16="http://schemas.microsoft.com/office/drawing/2014/main" id="{02812109-8CE1-A44C-5A1B-2111B6E6A76C}"/>
            </a:ext>
          </a:extLst>
        </xdr:cNvPr>
        <xdr:cNvSpPr txBox="1"/>
      </xdr:nvSpPr>
      <xdr:spPr>
        <a:xfrm>
          <a:off x="695325" y="3076574"/>
          <a:ext cx="7038975" cy="13782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laws of physics for fundamental areas of physics including electromagnetism, quantum and classical mechanics, statistical physics and thermodynamics, wave phenomena and the properties of matter. </a:t>
          </a:r>
          <a:r>
            <a:rPr lang="en-GB" sz="1200" b="1" i="1">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application of the fundamental principles to particular areas. These may include (but need not be limited to) atomic physics, fluids, hard condensed matter, materials, medical physics, nuclear and particle physics, and optics. </a:t>
          </a:r>
          <a:r>
            <a:rPr lang="en-GB" sz="1200" b="1" i="1">
              <a:solidFill>
                <a:schemeClr val="dk1"/>
              </a:solidFill>
              <a:effectLst/>
              <a:latin typeface="Arial" panose="020B0604020202020204" pitchFamily="34" charset="0"/>
              <a:ea typeface="+mn-ea"/>
              <a:cs typeface="Arial" panose="020B0604020202020204" pitchFamily="34" charset="0"/>
            </a:rPr>
            <a:t>SB3.3,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An appreciation of recent developments in physics, some of which will be at the forefront of the discipline. </a:t>
          </a:r>
          <a:r>
            <a:rPr lang="en-GB" sz="1200" b="1" i="1">
              <a:solidFill>
                <a:schemeClr val="dk1"/>
              </a:solidFill>
              <a:effectLst/>
              <a:latin typeface="Arial" panose="020B0604020202020204" pitchFamily="34" charset="0"/>
              <a:ea typeface="+mn-ea"/>
              <a:cs typeface="Arial" panose="020B0604020202020204" pitchFamily="34" charset="0"/>
            </a:rPr>
            <a:t>SB3.5(b), IOP KE7.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Physical quantities, their units, and typical values, for a range of areas of fundamental physics and applied physics. </a:t>
          </a:r>
          <a:r>
            <a:rPr lang="en-GB" sz="1200" b="1" i="1">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Physical phenomena, the terminology used to describe them, and typical circumstances in which they are found to occur, for a range of areas of fundamental physics and applied physics. </a:t>
          </a:r>
          <a:r>
            <a:rPr lang="en-GB" sz="1200" b="1" i="1">
              <a:solidFill>
                <a:schemeClr val="dk1"/>
              </a:solidFill>
              <a:effectLst/>
              <a:latin typeface="Arial" panose="020B0604020202020204" pitchFamily="34" charset="0"/>
              <a:ea typeface="+mn-ea"/>
              <a:cs typeface="Arial" panose="020B0604020202020204" pitchFamily="34" charset="0"/>
            </a:rPr>
            <a:t>SB 3.2(b), IOP KE1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Theorems in pure and applied mathematics which have relevance to the physical sciences. </a:t>
          </a:r>
          <a:r>
            <a:rPr lang="en-GB" sz="1200" b="1" i="1">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application of physical principles to astrophysics (generally including but need not be limited to): the structure, formation and evolution of stars and galaxies, planetary systems, and cosmology. </a:t>
          </a:r>
          <a:r>
            <a:rPr lang="en-GB" sz="1200" b="1" i="1">
              <a:solidFill>
                <a:schemeClr val="dk1"/>
              </a:solidFill>
              <a:effectLst/>
              <a:latin typeface="Arial" panose="020B0604020202020204" pitchFamily="34" charset="0"/>
              <a:ea typeface="+mn-ea"/>
              <a:cs typeface="Arial" panose="020B0604020202020204" pitchFamily="34" charset="0"/>
            </a:rPr>
            <a:t>SB3.4,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Aspects of the core subject areas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MPhys: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 greater depth of physics and astrophysics knowledge that is informed by current research. </a:t>
          </a:r>
          <a:r>
            <a:rPr lang="en-GB" sz="1200" b="1" i="1">
              <a:solidFill>
                <a:schemeClr val="dk1"/>
              </a:solidFill>
              <a:effectLst/>
              <a:latin typeface="Arial" panose="020B0604020202020204" pitchFamily="34" charset="0"/>
              <a:ea typeface="+mn-ea"/>
              <a:cs typeface="Arial" panose="020B0604020202020204" pitchFamily="34" charset="0"/>
            </a:rPr>
            <a:t>SB3.1(b), IOP KE8.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ability to formulate and solve problems in Physics. </a:t>
          </a:r>
          <a:r>
            <a:rPr lang="en-GB" sz="1200" b="1" i="1">
              <a:solidFill>
                <a:schemeClr val="dk1"/>
              </a:solidFill>
              <a:effectLst/>
              <a:latin typeface="Arial" panose="020B0604020202020204" pitchFamily="34" charset="0"/>
              <a:ea typeface="+mn-ea"/>
              <a:cs typeface="Arial" panose="020B0604020202020204" pitchFamily="34" charset="0"/>
            </a:rPr>
            <a:t>SB3.10.i, IOP KE13.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Ability to analyse mathematical problems and select appropriate mathematical theorems and techniques for their solution. </a:t>
          </a:r>
          <a:r>
            <a:rPr lang="en-GB" sz="1200" b="1" i="1">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quantitatively describe and predict phenomena in the real world using mathematics. </a:t>
          </a:r>
          <a:r>
            <a:rPr lang="en-GB" sz="1200" b="1" i="1">
              <a:solidFill>
                <a:schemeClr val="dk1"/>
              </a:solidFill>
              <a:effectLst/>
              <a:latin typeface="Arial" panose="020B0604020202020204" pitchFamily="34" charset="0"/>
              <a:ea typeface="+mn-ea"/>
              <a:cs typeface="Arial" panose="020B0604020202020204" pitchFamily="34" charset="0"/>
            </a:rPr>
            <a:t>SB3.10.ii, IOP KE14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Awareness of, and ability to apply, cross-cutting principles in different areas of physics (such as conservation, diffusion, equilibrium, fields and potentials, degrees of freedom, transformations and symmetries). </a:t>
          </a:r>
          <a:r>
            <a:rPr lang="en-GB" sz="1200" b="1" i="1">
              <a:solidFill>
                <a:schemeClr val="dk1"/>
              </a:solidFill>
              <a:effectLst/>
              <a:latin typeface="Arial" panose="020B0604020202020204" pitchFamily="34" charset="0"/>
              <a:ea typeface="+mn-ea"/>
              <a:cs typeface="Arial" panose="020B0604020202020204" pitchFamily="34" charset="0"/>
            </a:rPr>
            <a:t>IOP KE3</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Expertise in applying physics to unfamiliar areas (i.e. synoptic, or general, problem solving that crosses traditional topic or module boundaries). </a:t>
          </a:r>
          <a:r>
            <a:rPr lang="en-GB" sz="1200" b="1" i="1">
              <a:solidFill>
                <a:schemeClr val="dk1"/>
              </a:solidFill>
              <a:effectLst/>
              <a:latin typeface="Arial" panose="020B0604020202020204" pitchFamily="34" charset="0"/>
              <a:ea typeface="+mn-ea"/>
              <a:cs typeface="Arial" panose="020B0604020202020204" pitchFamily="34" charset="0"/>
            </a:rPr>
            <a:t>IOP KE4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Ability to correctly carry out algebraic manipulations, differentiate, and integrate, when solving mathematical problems. </a:t>
          </a:r>
          <a:r>
            <a:rPr lang="en-GB" sz="1200" b="1" i="1">
              <a:solidFill>
                <a:schemeClr val="dk1"/>
              </a:solidFill>
              <a:effectLst/>
              <a:latin typeface="Arial" panose="020B0604020202020204" pitchFamily="34" charset="0"/>
              <a:ea typeface="+mn-ea"/>
              <a:cs typeface="Arial" panose="020B0604020202020204" pitchFamily="34" charset="0"/>
            </a:rPr>
            <a:t>SB3.6, IOP KE5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An ability to comment critically on how telescopes (operating at various wavelengths) are designed, their principles of operation, and their use in astronomy and astrophysics research. </a:t>
          </a:r>
          <a:r>
            <a:rPr lang="en-GB" sz="1200" b="1" i="1">
              <a:solidFill>
                <a:schemeClr val="dk1"/>
              </a:solidFill>
              <a:effectLst/>
              <a:latin typeface="Arial" panose="020B0604020202020204" pitchFamily="34" charset="0"/>
              <a:ea typeface="+mn-ea"/>
              <a:cs typeface="Arial" panose="020B0604020202020204" pitchFamily="34" charset="0"/>
            </a:rPr>
            <a:t>SB3.4, IOP KE2.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Use of the intellectual skills specified for the programme in the context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necessary to plan, execute, analyse data, and report the results of an experiment or (other) investigation. </a:t>
          </a:r>
          <a:r>
            <a:rPr lang="en-GB" sz="1200" b="1" i="1">
              <a:solidFill>
                <a:schemeClr val="dk1"/>
              </a:solidFill>
              <a:effectLst/>
              <a:latin typeface="Arial" panose="020B0604020202020204" pitchFamily="34" charset="0"/>
              <a:ea typeface="+mn-ea"/>
              <a:cs typeface="Arial" panose="020B0604020202020204" pitchFamily="34" charset="0"/>
            </a:rPr>
            <a:t>SB3.10.iii, IOP KE10</a:t>
          </a:r>
          <a:r>
            <a:rPr lang="en-GB" sz="1200" b="0" i="0">
              <a:solidFill>
                <a:schemeClr val="dk1"/>
              </a:solidFill>
              <a:effectLst/>
              <a:latin typeface="Arial" panose="020B0604020202020204" pitchFamily="34" charset="0"/>
              <a:ea typeface="+mn-ea"/>
              <a:cs typeface="Arial" panose="020B0604020202020204" pitchFamily="34" charset="0"/>
            </a:rPr>
            <a:t>.  This includes analysis of uncertainties. </a:t>
          </a:r>
          <a:r>
            <a:rPr lang="en-GB" sz="1200" b="1" i="1">
              <a:solidFill>
                <a:schemeClr val="dk1"/>
              </a:solidFill>
              <a:effectLst/>
              <a:latin typeface="Arial" panose="020B0604020202020204" pitchFamily="34" charset="0"/>
              <a:ea typeface="+mn-ea"/>
              <a:cs typeface="Arial" panose="020B0604020202020204" pitchFamily="34" charset="0"/>
            </a:rPr>
            <a:t>SB3.10.iv, IOP KE3(part) and KE9(b)</a:t>
          </a:r>
          <a:r>
            <a:rPr lang="en-GB" sz="1200" b="0" i="0">
              <a:solidFill>
                <a:schemeClr val="dk1"/>
              </a:solidFill>
              <a:effectLst/>
              <a:latin typeface="Arial" panose="020B0604020202020204" pitchFamily="34" charset="0"/>
              <a:ea typeface="+mn-ea"/>
              <a:cs typeface="Arial" panose="020B0604020202020204" pitchFamily="34" charset="0"/>
            </a:rPr>
            <a:t>.  Also included is relating the results to relevant theory. </a:t>
          </a:r>
          <a:r>
            <a:rPr lang="en-GB" sz="1200" b="1" i="1">
              <a:solidFill>
                <a:schemeClr val="dk1"/>
              </a:solidFill>
              <a:effectLst/>
              <a:latin typeface="Arial" panose="020B0604020202020204" pitchFamily="34" charset="0"/>
              <a:ea typeface="+mn-ea"/>
              <a:cs typeface="Arial" panose="020B0604020202020204" pitchFamily="34" charset="0"/>
            </a:rPr>
            <a:t>SB3.10.vi, IOP KE10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Understanding the need for a safe working environment, and safe working practices. </a:t>
          </a:r>
          <a:r>
            <a:rPr lang="en-GB" sz="1200" b="1" i="1">
              <a:solidFill>
                <a:schemeClr val="dk1"/>
              </a:solidFill>
              <a:effectLst/>
              <a:latin typeface="Arial" panose="020B0604020202020204" pitchFamily="34" charset="0"/>
              <a:ea typeface="+mn-ea"/>
              <a:cs typeface="Arial" panose="020B0604020202020204" pitchFamily="34" charset="0"/>
            </a:rPr>
            <a:t>SB3.12.iv, IOP KE9(part) and KE17(part)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Experience of the practical nature of physics and a range of practical skills (including common physics apparatus). </a:t>
          </a:r>
          <a:r>
            <a:rPr lang="en-GB" sz="1200" b="1" i="1">
              <a:solidFill>
                <a:schemeClr val="dk1"/>
              </a:solidFill>
              <a:effectLst/>
              <a:latin typeface="Arial" panose="020B0604020202020204" pitchFamily="34" charset="0"/>
              <a:ea typeface="+mn-ea"/>
              <a:cs typeface="Arial" panose="020B0604020202020204" pitchFamily="34" charset="0"/>
            </a:rPr>
            <a:t>SB3.7, IOP KE9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of computer programming (i.e. skills to write a piece of code to solve a physics-based problem) </a:t>
          </a:r>
          <a:r>
            <a:rPr lang="en-GB" sz="1200" b="1" i="1">
              <a:solidFill>
                <a:schemeClr val="dk1"/>
              </a:solidFill>
              <a:effectLst/>
              <a:latin typeface="Arial" panose="020B0604020202020204" pitchFamily="34" charset="0"/>
              <a:ea typeface="+mn-ea"/>
              <a:cs typeface="Arial" panose="020B0604020202020204" pitchFamily="34" charset="0"/>
            </a:rPr>
            <a:t>SB3.10.v, IOP KE15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Skills to carry out an open-ended investigation with elements of independent (i.e. individual) work. </a:t>
          </a:r>
          <a:r>
            <a:rPr lang="en-GB" sz="1200" b="1" i="1">
              <a:solidFill>
                <a:schemeClr val="dk1"/>
              </a:solidFill>
              <a:effectLst/>
              <a:latin typeface="Arial" panose="020B0604020202020204" pitchFamily="34" charset="0"/>
              <a:ea typeface="+mn-ea"/>
              <a:cs typeface="Arial" panose="020B0604020202020204" pitchFamily="34" charset="0"/>
            </a:rPr>
            <a:t>SB3.8, IOP KE11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Application of some of the subject-specific skills specified for the programme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MPhys programme: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Skills for enhanced project work, as required in a substantial project of an open-ended nature. </a:t>
          </a:r>
          <a:r>
            <a:rPr lang="en-GB" sz="1200" b="1" i="1">
              <a:solidFill>
                <a:schemeClr val="dk1"/>
              </a:solidFill>
              <a:effectLst/>
              <a:latin typeface="Arial" panose="020B0604020202020204" pitchFamily="34" charset="0"/>
              <a:ea typeface="+mn-ea"/>
              <a:cs typeface="Arial" panose="020B0604020202020204" pitchFamily="34" charset="0"/>
            </a:rPr>
            <a:t>SB3.1(b), IOP KE12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An ability to work in astrophysics at the frontiers of knowledge, with awareness of the drivers to provide hardware or software solutions to challenging scientific problems in this field. </a:t>
          </a:r>
          <a:r>
            <a:rPr lang="en-GB" sz="1200" b="1" i="1">
              <a:solidFill>
                <a:schemeClr val="dk1"/>
              </a:solidFill>
              <a:effectLst/>
              <a:latin typeface="Arial" panose="020B0604020202020204" pitchFamily="34" charset="0"/>
              <a:ea typeface="+mn-ea"/>
              <a:cs typeface="Arial" panose="020B0604020202020204" pitchFamily="34" charset="0"/>
            </a:rPr>
            <a:t>SB3.1(b), IOP KE8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Problem-solving skills. </a:t>
          </a:r>
          <a:r>
            <a:rPr lang="en-GB" sz="1200" b="1" i="1">
              <a:solidFill>
                <a:schemeClr val="dk1"/>
              </a:solidFill>
              <a:effectLst/>
              <a:latin typeface="Arial" panose="020B0604020202020204" pitchFamily="34" charset="0"/>
              <a:ea typeface="+mn-ea"/>
              <a:cs typeface="Arial" panose="020B0604020202020204" pitchFamily="34" charset="0"/>
            </a:rPr>
            <a:t>SB3.11.i,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Investigative skills (including information retrieval). </a:t>
          </a:r>
          <a:r>
            <a:rPr lang="en-GB" sz="1200" b="1" i="1">
              <a:solidFill>
                <a:schemeClr val="dk1"/>
              </a:solidFill>
              <a:effectLst/>
              <a:latin typeface="Arial" panose="020B0604020202020204" pitchFamily="34" charset="0"/>
              <a:ea typeface="+mn-ea"/>
              <a:cs typeface="Arial" panose="020B0604020202020204" pitchFamily="34" charset="0"/>
            </a:rPr>
            <a:t>SB3.11.ii,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Communication skills (including a variety of communication formats, and including communicating to a non-specialist audience.) </a:t>
          </a:r>
          <a:r>
            <a:rPr lang="en-GB" sz="1200" b="1" i="1">
              <a:solidFill>
                <a:schemeClr val="dk1"/>
              </a:solidFill>
              <a:effectLst/>
              <a:latin typeface="Arial" panose="020B0604020202020204" pitchFamily="34" charset="0"/>
              <a:ea typeface="+mn-ea"/>
              <a:cs typeface="Arial" panose="020B0604020202020204" pitchFamily="34" charset="0"/>
            </a:rPr>
            <a:t>SB3.11.iii,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Analytical skills (including working with details, and evaluating ideas). </a:t>
          </a:r>
          <a:r>
            <a:rPr lang="en-GB" sz="1200" b="1" i="1">
              <a:solidFill>
                <a:schemeClr val="dk1"/>
              </a:solidFill>
              <a:effectLst/>
              <a:latin typeface="Arial" panose="020B0604020202020204" pitchFamily="34" charset="0"/>
              <a:ea typeface="+mn-ea"/>
              <a:cs typeface="Arial" panose="020B0604020202020204" pitchFamily="34" charset="0"/>
            </a:rPr>
            <a:t>SB3.11.iv, IOP KE16(part)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Personal skills (working independently: to use initiative and originality, and be organised and meet deadlines; working in a group: to interact constructively.)  </a:t>
          </a:r>
          <a:r>
            <a:rPr lang="en-GB" sz="1200" b="1" i="1">
              <a:solidFill>
                <a:schemeClr val="dk1"/>
              </a:solidFill>
              <a:effectLst/>
              <a:latin typeface="Arial" panose="020B0604020202020204" pitchFamily="34" charset="0"/>
              <a:ea typeface="+mn-ea"/>
              <a:cs typeface="Arial" panose="020B0604020202020204" pitchFamily="34" charset="0"/>
            </a:rPr>
            <a:t>SB3.11.vi, IOP KE16(part) and KE17(part)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ICT skills (the internet, email, word processing, presentations, and spreadsheets). </a:t>
          </a:r>
          <a:r>
            <a:rPr lang="en-GB" sz="1200" b="1" i="1">
              <a:solidFill>
                <a:schemeClr val="dk1"/>
              </a:solidFill>
              <a:effectLst/>
              <a:latin typeface="Arial" panose="020B0604020202020204" pitchFamily="34" charset="0"/>
              <a:ea typeface="+mn-ea"/>
              <a:cs typeface="Arial" panose="020B0604020202020204" pitchFamily="34" charset="0"/>
            </a:rPr>
            <a:t>SB3.11.v, IOP KE16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Professional Placement: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The ability to work effectively in an industrial or commercial environment, including to apply skills gained from the programme within the workplace. </a:t>
          </a:r>
          <a:r>
            <a:rPr lang="en-GB" sz="1200" b="1" i="1">
              <a:solidFill>
                <a:schemeClr val="dk1"/>
              </a:solidFill>
              <a:effectLst/>
              <a:latin typeface="Arial" panose="020B0604020202020204" pitchFamily="34" charset="0"/>
              <a:ea typeface="+mn-ea"/>
              <a:cs typeface="Arial" panose="020B0604020202020204" pitchFamily="34" charset="0"/>
            </a:rPr>
            <a:t>SB3.2, IOP KE17(part)</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Year Abroad:</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ability to study within a different educational system and to live in a foreign country. </a:t>
          </a:r>
        </a:p>
        <a:p>
          <a:endParaRPr lang="en-GB"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8" totalsRowShown="0" headerRowDxfId="16" dataDxfId="15">
  <autoFilter ref="B9:C28"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5" totalsRowShown="0" headerRowDxfId="12" dataDxfId="10" headerRowBorderDxfId="11">
  <autoFilter ref="B12:D15" xr:uid="{1626FA97-A45A-4611-883B-7BFC0DC19EC0}"/>
  <tableColumns count="3">
    <tableColumn id="1" xr3:uid="{D56F086F-682E-4ED3-8965-4A7A163CB1AE}" name="Module Title" dataDxfId="9"/>
    <tableColumn id="2" xr3:uid="{8C2FE322-CBA5-46F8-AA45-71060F814D35}" name="Credits" dataDxfId="8"/>
    <tableColumn id="4" xr3:uid="{0809196D-032D-41B9-8755-19F7751E02E1}" name="Level"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I17" totalsRowShown="0" headerRowDxfId="6" dataDxfId="4" headerRowBorderDxfId="5">
  <autoFilter ref="F12:I17"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25" sqref="K25"/>
    </sheetView>
  </sheetViews>
  <sheetFormatPr baseColWidth="10" defaultColWidth="10.83203125" defaultRowHeight="16" x14ac:dyDescent="0.2"/>
  <cols>
    <col min="1" max="16384" width="10.83203125" style="1"/>
  </cols>
  <sheetData>
    <row r="2" spans="2:2" ht="20" x14ac:dyDescent="0.2">
      <c r="B2" s="39" t="s">
        <v>0</v>
      </c>
    </row>
  </sheetData>
  <sheetProtection algorithmName="SHA-512" hashValue="UJsE/0qhmH047LFt7jcmYgGO06dFT7vwa4ghY/mk+JYc0hwnl+gGgvM3l71RNpL1gFj2AhKx+1SG2xLLL1Pvuw==" saltValue="IjIIVBEy0aegEK5e8DU4n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4"/>
  <sheetViews>
    <sheetView topLeftCell="A6"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24.83203125" style="1" customWidth="1"/>
    <col min="7" max="7" width="28.6640625" style="1" customWidth="1"/>
    <col min="8" max="9" width="10.83203125" style="1"/>
    <col min="10" max="10" width="46.5" style="1" customWidth="1"/>
    <col min="11" max="16384" width="10.83203125" style="1"/>
  </cols>
  <sheetData>
    <row r="1" spans="2:15" ht="16" customHeight="1" x14ac:dyDescent="0.2">
      <c r="B1" s="78" t="s">
        <v>1</v>
      </c>
      <c r="C1" s="78"/>
      <c r="D1" s="78"/>
      <c r="E1" s="78"/>
      <c r="F1" s="78"/>
      <c r="G1" s="78"/>
    </row>
    <row r="2" spans="2:15" ht="16" customHeight="1" x14ac:dyDescent="0.2">
      <c r="B2" s="78"/>
      <c r="C2" s="78"/>
      <c r="D2" s="78"/>
      <c r="E2" s="78"/>
      <c r="F2" s="78"/>
      <c r="G2" s="78"/>
      <c r="J2" s="78"/>
      <c r="K2" s="78"/>
      <c r="L2" s="78"/>
      <c r="M2" s="78"/>
      <c r="N2" s="78"/>
      <c r="O2" s="19"/>
    </row>
    <row r="3" spans="2:15" ht="16" customHeight="1" x14ac:dyDescent="0.2">
      <c r="B3" s="78"/>
      <c r="C3" s="78"/>
      <c r="D3" s="78"/>
      <c r="E3" s="78"/>
      <c r="F3" s="78"/>
      <c r="G3" s="78"/>
      <c r="J3" s="78"/>
      <c r="K3" s="78"/>
      <c r="L3" s="78"/>
      <c r="M3" s="78"/>
      <c r="N3" s="78"/>
      <c r="O3" s="19"/>
    </row>
    <row r="4" spans="2:15" ht="16" customHeight="1" x14ac:dyDescent="0.2">
      <c r="B4" s="79"/>
      <c r="C4" s="79"/>
      <c r="D4" s="79"/>
      <c r="E4" s="79"/>
      <c r="F4" s="79"/>
      <c r="G4" s="79"/>
      <c r="J4" s="78"/>
      <c r="K4" s="78"/>
      <c r="L4" s="78"/>
      <c r="M4" s="78"/>
      <c r="N4" s="78"/>
      <c r="O4" s="19"/>
    </row>
    <row r="5" spans="2:15" x14ac:dyDescent="0.2">
      <c r="B5" s="87" t="s">
        <v>2</v>
      </c>
      <c r="C5" s="88"/>
      <c r="D5" s="88"/>
      <c r="E5" s="88"/>
      <c r="F5" s="88"/>
      <c r="G5" s="89"/>
      <c r="J5" s="77"/>
      <c r="K5" s="77"/>
      <c r="L5" s="77"/>
      <c r="M5" s="77"/>
      <c r="N5" s="77"/>
    </row>
    <row r="6" spans="2:15" x14ac:dyDescent="0.2">
      <c r="B6" s="3" t="s">
        <v>3</v>
      </c>
      <c r="C6" s="3" t="s">
        <v>4</v>
      </c>
      <c r="D6" s="58" t="s">
        <v>5</v>
      </c>
      <c r="E6" s="58" t="s">
        <v>6</v>
      </c>
      <c r="F6" s="58" t="s">
        <v>7</v>
      </c>
      <c r="G6" s="3" t="s">
        <v>8</v>
      </c>
      <c r="J6" s="40"/>
      <c r="K6" s="40"/>
      <c r="L6" s="40"/>
      <c r="M6" s="40"/>
      <c r="N6" s="40"/>
    </row>
    <row r="7" spans="2:15" x14ac:dyDescent="0.2">
      <c r="B7" s="4" t="s">
        <v>93</v>
      </c>
      <c r="C7" s="5" t="s">
        <v>9</v>
      </c>
      <c r="D7" s="59">
        <v>4</v>
      </c>
      <c r="E7" s="59">
        <v>15</v>
      </c>
      <c r="F7" s="59" t="s">
        <v>10</v>
      </c>
      <c r="G7" s="6" t="s">
        <v>92</v>
      </c>
      <c r="J7" s="11"/>
      <c r="K7" s="9"/>
      <c r="L7" s="9"/>
      <c r="M7" s="9"/>
      <c r="N7" s="9"/>
    </row>
    <row r="8" spans="2:15" x14ac:dyDescent="0.2">
      <c r="B8" s="4" t="s">
        <v>94</v>
      </c>
      <c r="C8" s="5" t="s">
        <v>11</v>
      </c>
      <c r="D8" s="59">
        <v>4</v>
      </c>
      <c r="E8" s="59">
        <v>15</v>
      </c>
      <c r="F8" s="59" t="s">
        <v>10</v>
      </c>
      <c r="G8" s="6" t="s">
        <v>92</v>
      </c>
      <c r="J8" s="9"/>
      <c r="K8" s="9"/>
      <c r="L8" s="9"/>
      <c r="M8" s="9"/>
      <c r="N8" s="12"/>
    </row>
    <row r="9" spans="2:15" x14ac:dyDescent="0.2">
      <c r="B9" s="4" t="s">
        <v>95</v>
      </c>
      <c r="C9" s="5" t="s">
        <v>12</v>
      </c>
      <c r="D9" s="59">
        <v>4</v>
      </c>
      <c r="E9" s="59">
        <v>15</v>
      </c>
      <c r="F9" s="59" t="s">
        <v>13</v>
      </c>
      <c r="G9" s="6" t="s">
        <v>92</v>
      </c>
      <c r="J9" s="9"/>
      <c r="K9" s="9"/>
      <c r="L9" s="9"/>
      <c r="M9" s="9"/>
      <c r="N9" s="12"/>
    </row>
    <row r="10" spans="2:15" x14ac:dyDescent="0.2">
      <c r="B10" s="4" t="s">
        <v>96</v>
      </c>
      <c r="C10" s="5" t="s">
        <v>14</v>
      </c>
      <c r="D10" s="59">
        <v>4</v>
      </c>
      <c r="E10" s="59">
        <v>15</v>
      </c>
      <c r="F10" s="59" t="s">
        <v>10</v>
      </c>
      <c r="G10" s="6" t="s">
        <v>92</v>
      </c>
    </row>
    <row r="11" spans="2:15" x14ac:dyDescent="0.2">
      <c r="B11" s="4" t="s">
        <v>97</v>
      </c>
      <c r="C11" s="5" t="s">
        <v>15</v>
      </c>
      <c r="D11" s="59">
        <v>4</v>
      </c>
      <c r="E11" s="59">
        <v>15</v>
      </c>
      <c r="F11" s="59" t="s">
        <v>13</v>
      </c>
      <c r="G11" s="6" t="s">
        <v>92</v>
      </c>
    </row>
    <row r="12" spans="2:15" x14ac:dyDescent="0.2">
      <c r="B12" s="4" t="s">
        <v>98</v>
      </c>
      <c r="C12" s="5" t="s">
        <v>16</v>
      </c>
      <c r="D12" s="59">
        <v>4</v>
      </c>
      <c r="E12" s="59">
        <v>15</v>
      </c>
      <c r="F12" s="59" t="s">
        <v>13</v>
      </c>
      <c r="G12" s="6" t="s">
        <v>92</v>
      </c>
    </row>
    <row r="13" spans="2:15" ht="30" x14ac:dyDescent="0.2">
      <c r="B13" s="4" t="s">
        <v>99</v>
      </c>
      <c r="C13" s="5" t="s">
        <v>17</v>
      </c>
      <c r="D13" s="60">
        <v>4</v>
      </c>
      <c r="E13" s="60">
        <v>30</v>
      </c>
      <c r="F13" s="60" t="s">
        <v>18</v>
      </c>
      <c r="G13" s="61" t="s">
        <v>92</v>
      </c>
    </row>
    <row r="14" spans="2:15" x14ac:dyDescent="0.2">
      <c r="B14" s="90" t="s">
        <v>19</v>
      </c>
      <c r="C14" s="91"/>
      <c r="D14" s="92"/>
      <c r="E14" s="93">
        <f>SUM(E7:E13)</f>
        <v>120</v>
      </c>
      <c r="F14" s="94"/>
      <c r="G14" s="95"/>
      <c r="J14" s="40"/>
      <c r="K14" s="40"/>
      <c r="L14" s="40"/>
      <c r="M14" s="40"/>
      <c r="N14" s="40"/>
    </row>
    <row r="15" spans="2:15" x14ac:dyDescent="0.2">
      <c r="B15" s="16"/>
      <c r="C15" s="16"/>
      <c r="D15" s="16"/>
      <c r="E15" s="11"/>
      <c r="F15" s="11"/>
      <c r="G15" s="11"/>
      <c r="J15" s="9"/>
      <c r="K15" s="9"/>
      <c r="L15" s="9"/>
      <c r="M15" s="9"/>
      <c r="N15" s="12"/>
    </row>
    <row r="16" spans="2:15" x14ac:dyDescent="0.2">
      <c r="B16" s="9"/>
      <c r="C16" s="10"/>
      <c r="D16" s="9"/>
      <c r="E16" s="9"/>
      <c r="F16" s="9"/>
      <c r="G16" s="9"/>
      <c r="J16" s="9"/>
      <c r="K16" s="9"/>
      <c r="L16" s="9"/>
      <c r="M16" s="9"/>
      <c r="N16" s="12"/>
    </row>
    <row r="17" spans="2:14" x14ac:dyDescent="0.2">
      <c r="B17" s="66" t="s">
        <v>20</v>
      </c>
      <c r="C17" s="67"/>
      <c r="D17" s="67"/>
      <c r="E17" s="67"/>
      <c r="F17" s="67"/>
      <c r="G17" s="68"/>
      <c r="I17" s="96"/>
      <c r="J17" s="96"/>
      <c r="K17" s="9"/>
      <c r="L17" s="9"/>
      <c r="M17" s="9"/>
      <c r="N17" s="12"/>
    </row>
    <row r="18" spans="2:14" x14ac:dyDescent="0.2">
      <c r="B18" s="3" t="s">
        <v>3</v>
      </c>
      <c r="C18" s="3" t="s">
        <v>4</v>
      </c>
      <c r="D18" s="58" t="s">
        <v>5</v>
      </c>
      <c r="E18" s="58" t="s">
        <v>6</v>
      </c>
      <c r="F18" s="58" t="s">
        <v>7</v>
      </c>
      <c r="G18" s="3" t="s">
        <v>8</v>
      </c>
      <c r="J18" s="9"/>
      <c r="K18" s="9"/>
      <c r="L18" s="9"/>
      <c r="M18" s="9"/>
      <c r="N18" s="9"/>
    </row>
    <row r="19" spans="2:14" ht="30" x14ac:dyDescent="0.2">
      <c r="B19" s="6"/>
      <c r="C19" s="5" t="s">
        <v>21</v>
      </c>
      <c r="D19" s="60">
        <v>5</v>
      </c>
      <c r="E19" s="60">
        <v>20</v>
      </c>
      <c r="F19" s="60" t="s">
        <v>10</v>
      </c>
      <c r="G19" s="61" t="s">
        <v>100</v>
      </c>
    </row>
    <row r="20" spans="2:14" ht="30" x14ac:dyDescent="0.2">
      <c r="B20" s="6"/>
      <c r="C20" s="5" t="s">
        <v>22</v>
      </c>
      <c r="D20" s="60">
        <v>5</v>
      </c>
      <c r="E20" s="60">
        <v>20</v>
      </c>
      <c r="F20" s="60" t="s">
        <v>10</v>
      </c>
      <c r="G20" s="4" t="s">
        <v>101</v>
      </c>
      <c r="I20" s="97"/>
      <c r="J20" s="97"/>
    </row>
    <row r="21" spans="2:14" x14ac:dyDescent="0.2">
      <c r="B21" s="6"/>
      <c r="C21" s="5" t="s">
        <v>23</v>
      </c>
      <c r="D21" s="60">
        <v>5</v>
      </c>
      <c r="E21" s="60">
        <v>20</v>
      </c>
      <c r="F21" s="60" t="s">
        <v>13</v>
      </c>
      <c r="G21" s="61" t="s">
        <v>100</v>
      </c>
      <c r="I21" s="97"/>
      <c r="J21" s="97"/>
    </row>
    <row r="22" spans="2:14" x14ac:dyDescent="0.2">
      <c r="B22" s="6"/>
      <c r="C22" s="5" t="s">
        <v>24</v>
      </c>
      <c r="D22" s="60">
        <v>5</v>
      </c>
      <c r="E22" s="60">
        <v>20</v>
      </c>
      <c r="F22" s="60" t="s">
        <v>13</v>
      </c>
      <c r="G22" s="61" t="s">
        <v>100</v>
      </c>
      <c r="I22" s="97"/>
      <c r="J22" s="97"/>
    </row>
    <row r="23" spans="2:14" x14ac:dyDescent="0.2">
      <c r="B23" s="6"/>
      <c r="C23" s="5" t="s">
        <v>25</v>
      </c>
      <c r="D23" s="60">
        <v>5</v>
      </c>
      <c r="E23" s="60">
        <v>20</v>
      </c>
      <c r="F23" s="60" t="s">
        <v>26</v>
      </c>
      <c r="G23" s="61" t="s">
        <v>100</v>
      </c>
      <c r="I23" s="97"/>
      <c r="J23" s="97"/>
    </row>
    <row r="24" spans="2:14" ht="30" x14ac:dyDescent="0.2">
      <c r="B24" s="6"/>
      <c r="C24" s="5" t="s">
        <v>27</v>
      </c>
      <c r="D24" s="60">
        <v>5</v>
      </c>
      <c r="E24" s="60">
        <v>20</v>
      </c>
      <c r="F24" s="60" t="s">
        <v>26</v>
      </c>
      <c r="G24" s="61" t="s">
        <v>100</v>
      </c>
      <c r="I24" s="97"/>
      <c r="J24" s="97"/>
    </row>
    <row r="25" spans="2:14" x14ac:dyDescent="0.2">
      <c r="B25" s="69" t="s">
        <v>19</v>
      </c>
      <c r="C25" s="69"/>
      <c r="D25" s="69"/>
      <c r="E25" s="70">
        <f>SUM(E19:E24)</f>
        <v>120</v>
      </c>
      <c r="F25" s="70"/>
      <c r="G25" s="70"/>
    </row>
    <row r="26" spans="2:14" x14ac:dyDescent="0.2">
      <c r="B26" s="17"/>
      <c r="C26" s="17"/>
      <c r="D26" s="17"/>
      <c r="E26" s="18"/>
      <c r="F26" s="18"/>
      <c r="G26" s="18"/>
    </row>
    <row r="27" spans="2:14" x14ac:dyDescent="0.2">
      <c r="B27" s="9"/>
      <c r="C27" s="11"/>
      <c r="D27" s="9"/>
      <c r="E27" s="9"/>
      <c r="F27" s="9"/>
      <c r="G27" s="12"/>
    </row>
    <row r="28" spans="2:14" x14ac:dyDescent="0.2">
      <c r="B28" s="80" t="s">
        <v>28</v>
      </c>
      <c r="C28" s="81"/>
      <c r="D28" s="81"/>
      <c r="E28" s="81"/>
      <c r="F28" s="81"/>
      <c r="G28" s="82"/>
    </row>
    <row r="29" spans="2:14" x14ac:dyDescent="0.2">
      <c r="B29" s="3" t="s">
        <v>3</v>
      </c>
      <c r="C29" s="3" t="s">
        <v>4</v>
      </c>
      <c r="D29" s="58" t="s">
        <v>5</v>
      </c>
      <c r="E29" s="58" t="s">
        <v>6</v>
      </c>
      <c r="F29" s="58" t="s">
        <v>7</v>
      </c>
      <c r="G29" s="3" t="s">
        <v>8</v>
      </c>
      <c r="I29" s="13"/>
    </row>
    <row r="30" spans="2:14" ht="46" x14ac:dyDescent="0.2">
      <c r="B30" s="6"/>
      <c r="C30" s="49" t="s">
        <v>29</v>
      </c>
      <c r="D30" s="60">
        <v>5</v>
      </c>
      <c r="E30" s="60">
        <v>120</v>
      </c>
      <c r="F30" s="60" t="s">
        <v>30</v>
      </c>
      <c r="G30" s="7" t="s">
        <v>31</v>
      </c>
    </row>
    <row r="31" spans="2:14" x14ac:dyDescent="0.2">
      <c r="B31" s="83" t="s">
        <v>19</v>
      </c>
      <c r="C31" s="83"/>
      <c r="D31" s="83"/>
      <c r="E31" s="84">
        <f>SUM(E30:E30)</f>
        <v>120</v>
      </c>
      <c r="F31" s="85"/>
      <c r="G31" s="86"/>
    </row>
    <row r="32" spans="2:14" x14ac:dyDescent="0.2">
      <c r="B32" s="9"/>
      <c r="C32" s="9"/>
      <c r="D32" s="9"/>
      <c r="E32" s="9"/>
      <c r="F32" s="9"/>
      <c r="G32" s="9"/>
    </row>
    <row r="33" spans="2:8" x14ac:dyDescent="0.2">
      <c r="B33" s="80" t="s">
        <v>32</v>
      </c>
      <c r="C33" s="81"/>
      <c r="D33" s="81"/>
      <c r="E33" s="81"/>
      <c r="F33" s="81"/>
      <c r="G33" s="82"/>
    </row>
    <row r="34" spans="2:8" x14ac:dyDescent="0.2">
      <c r="B34" s="3" t="s">
        <v>3</v>
      </c>
      <c r="C34" s="3" t="s">
        <v>4</v>
      </c>
      <c r="D34" s="58" t="s">
        <v>5</v>
      </c>
      <c r="E34" s="58" t="s">
        <v>6</v>
      </c>
      <c r="F34" s="58" t="s">
        <v>7</v>
      </c>
      <c r="G34" s="3" t="s">
        <v>8</v>
      </c>
      <c r="H34" s="13"/>
    </row>
    <row r="35" spans="2:8" ht="31" x14ac:dyDescent="0.2">
      <c r="B35" s="14"/>
      <c r="C35" s="49" t="s">
        <v>33</v>
      </c>
      <c r="D35" s="57">
        <v>5</v>
      </c>
      <c r="E35" s="60">
        <v>100</v>
      </c>
      <c r="F35" s="62" t="s">
        <v>30</v>
      </c>
      <c r="G35" s="7" t="s">
        <v>102</v>
      </c>
    </row>
    <row r="36" spans="2:8" ht="31" x14ac:dyDescent="0.2">
      <c r="B36" s="14"/>
      <c r="C36" s="49" t="s">
        <v>34</v>
      </c>
      <c r="D36" s="57">
        <v>5</v>
      </c>
      <c r="E36" s="60">
        <v>20</v>
      </c>
      <c r="F36" s="62" t="s">
        <v>30</v>
      </c>
      <c r="G36" s="7" t="s">
        <v>102</v>
      </c>
    </row>
    <row r="37" spans="2:8" x14ac:dyDescent="0.2">
      <c r="B37" s="98" t="s">
        <v>19</v>
      </c>
      <c r="C37" s="98"/>
      <c r="D37" s="98"/>
      <c r="E37" s="84">
        <f>SUM(E35:E36)</f>
        <v>120</v>
      </c>
      <c r="F37" s="85"/>
      <c r="G37" s="86"/>
    </row>
    <row r="38" spans="2:8" x14ac:dyDescent="0.2">
      <c r="B38" s="9"/>
      <c r="C38" s="9"/>
      <c r="D38" s="15"/>
      <c r="E38" s="9"/>
      <c r="F38" s="9"/>
      <c r="G38" s="9"/>
    </row>
    <row r="39" spans="2:8" x14ac:dyDescent="0.2">
      <c r="B39" s="66" t="s">
        <v>35</v>
      </c>
      <c r="C39" s="67"/>
      <c r="D39" s="67"/>
      <c r="E39" s="67"/>
      <c r="F39" s="67"/>
      <c r="G39" s="68"/>
    </row>
    <row r="40" spans="2:8" x14ac:dyDescent="0.2">
      <c r="B40" s="3" t="s">
        <v>3</v>
      </c>
      <c r="C40" s="3" t="s">
        <v>4</v>
      </c>
      <c r="D40" s="63" t="s">
        <v>5</v>
      </c>
      <c r="E40" s="58" t="s">
        <v>6</v>
      </c>
      <c r="F40" s="58" t="s">
        <v>7</v>
      </c>
      <c r="G40" s="3" t="s">
        <v>8</v>
      </c>
    </row>
    <row r="41" spans="2:8" x14ac:dyDescent="0.2">
      <c r="B41" s="3"/>
      <c r="C41" s="61" t="s">
        <v>36</v>
      </c>
      <c r="D41" s="57">
        <v>6</v>
      </c>
      <c r="E41" s="60">
        <v>20</v>
      </c>
      <c r="F41" s="60" t="s">
        <v>10</v>
      </c>
      <c r="G41" s="61" t="s">
        <v>100</v>
      </c>
    </row>
    <row r="42" spans="2:8" x14ac:dyDescent="0.2">
      <c r="B42" s="3"/>
      <c r="C42" s="61" t="s">
        <v>37</v>
      </c>
      <c r="D42" s="57">
        <v>6</v>
      </c>
      <c r="E42" s="60">
        <v>20</v>
      </c>
      <c r="F42" s="60" t="s">
        <v>10</v>
      </c>
      <c r="G42" s="61" t="s">
        <v>100</v>
      </c>
    </row>
    <row r="43" spans="2:8" x14ac:dyDescent="0.2">
      <c r="B43" s="3"/>
      <c r="C43" s="61" t="s">
        <v>38</v>
      </c>
      <c r="D43" s="57">
        <v>6</v>
      </c>
      <c r="E43" s="60">
        <v>20</v>
      </c>
      <c r="F43" s="60" t="s">
        <v>13</v>
      </c>
      <c r="G43" s="61" t="s">
        <v>100</v>
      </c>
    </row>
    <row r="44" spans="2:8" x14ac:dyDescent="0.2">
      <c r="B44" s="3"/>
      <c r="C44" s="61" t="s">
        <v>39</v>
      </c>
      <c r="D44" s="57">
        <v>6</v>
      </c>
      <c r="E44" s="60">
        <v>20</v>
      </c>
      <c r="F44" s="60" t="s">
        <v>13</v>
      </c>
      <c r="G44" s="61" t="s">
        <v>100</v>
      </c>
    </row>
    <row r="45" spans="2:8" x14ac:dyDescent="0.2">
      <c r="B45" s="6"/>
      <c r="C45" s="8" t="s">
        <v>40</v>
      </c>
      <c r="D45" s="57">
        <v>6</v>
      </c>
      <c r="E45" s="60">
        <v>20</v>
      </c>
      <c r="F45" s="60" t="s">
        <v>26</v>
      </c>
      <c r="G45" s="61" t="s">
        <v>100</v>
      </c>
    </row>
    <row r="46" spans="2:8" ht="60" x14ac:dyDescent="0.2">
      <c r="B46" s="6"/>
      <c r="C46" s="8" t="s">
        <v>41</v>
      </c>
      <c r="D46" s="57">
        <v>6</v>
      </c>
      <c r="E46" s="60">
        <v>20</v>
      </c>
      <c r="F46" s="60" t="s">
        <v>26</v>
      </c>
      <c r="G46" s="4" t="s">
        <v>103</v>
      </c>
    </row>
    <row r="47" spans="2:8" x14ac:dyDescent="0.2">
      <c r="B47" s="69" t="s">
        <v>19</v>
      </c>
      <c r="C47" s="69"/>
      <c r="D47" s="69"/>
      <c r="E47" s="70">
        <v>120</v>
      </c>
      <c r="F47" s="70"/>
      <c r="G47" s="70"/>
    </row>
    <row r="49" spans="2:7" x14ac:dyDescent="0.2">
      <c r="B49" s="66" t="s">
        <v>42</v>
      </c>
      <c r="C49" s="67"/>
      <c r="D49" s="67"/>
      <c r="E49" s="67"/>
      <c r="F49" s="67"/>
      <c r="G49" s="68"/>
    </row>
    <row r="50" spans="2:7" x14ac:dyDescent="0.2">
      <c r="B50" s="3" t="s">
        <v>3</v>
      </c>
      <c r="C50" s="3" t="s">
        <v>4</v>
      </c>
      <c r="D50" s="63" t="s">
        <v>5</v>
      </c>
      <c r="E50" s="58" t="s">
        <v>6</v>
      </c>
      <c r="F50" s="58" t="s">
        <v>7</v>
      </c>
      <c r="G50" s="3" t="s">
        <v>8</v>
      </c>
    </row>
    <row r="51" spans="2:7" ht="30" x14ac:dyDescent="0.2">
      <c r="B51" s="3"/>
      <c r="C51" s="4" t="s">
        <v>43</v>
      </c>
      <c r="D51" s="64">
        <v>7</v>
      </c>
      <c r="E51" s="62">
        <v>60</v>
      </c>
      <c r="F51" s="62" t="s">
        <v>44</v>
      </c>
      <c r="G51" s="4" t="s">
        <v>102</v>
      </c>
    </row>
    <row r="52" spans="2:7" x14ac:dyDescent="0.2">
      <c r="B52" s="3"/>
      <c r="C52" s="4" t="s">
        <v>45</v>
      </c>
      <c r="D52" s="64">
        <v>7</v>
      </c>
      <c r="E52" s="62">
        <v>20</v>
      </c>
      <c r="F52" s="62" t="s">
        <v>10</v>
      </c>
      <c r="G52" s="4"/>
    </row>
    <row r="53" spans="2:7" x14ac:dyDescent="0.2">
      <c r="B53" s="69" t="s">
        <v>19</v>
      </c>
      <c r="C53" s="69"/>
      <c r="D53" s="69"/>
      <c r="E53" s="70">
        <v>80</v>
      </c>
      <c r="F53" s="70"/>
      <c r="G53" s="70"/>
    </row>
    <row r="54" spans="2:7" x14ac:dyDescent="0.2">
      <c r="B54" s="71" t="s">
        <v>46</v>
      </c>
      <c r="C54" s="72"/>
      <c r="D54" s="73"/>
      <c r="E54" s="74" t="s">
        <v>47</v>
      </c>
      <c r="F54" s="75"/>
      <c r="G54" s="76"/>
    </row>
  </sheetData>
  <sheetProtection algorithmName="SHA-512" hashValue="+YnLfQbf0XSKSzS0ENw1ClNUjcKBoiWpkkfFJBKGtSmwsMdpKUv1EvEJEuJ9SaFvbf1Rhy9IsN5TBeTONQY9nA==" saltValue="3cOnb28/xwY6jsiAC9hVfA==" spinCount="100000" sheet="1" objects="1" scenarios="1" formatCells="0" formatColumns="0" formatRows="0" sort="0" autoFilter="0"/>
  <mergeCells count="25">
    <mergeCell ref="B39:G39"/>
    <mergeCell ref="B17:G17"/>
    <mergeCell ref="B47:D47"/>
    <mergeCell ref="E47:G47"/>
    <mergeCell ref="B37:D37"/>
    <mergeCell ref="E37:G37"/>
    <mergeCell ref="J5:N5"/>
    <mergeCell ref="J2:N4"/>
    <mergeCell ref="B1:G4"/>
    <mergeCell ref="B33:G33"/>
    <mergeCell ref="B25:D25"/>
    <mergeCell ref="E25:G25"/>
    <mergeCell ref="B28:G28"/>
    <mergeCell ref="B31:D31"/>
    <mergeCell ref="E31:G31"/>
    <mergeCell ref="B5:G5"/>
    <mergeCell ref="B14:D14"/>
    <mergeCell ref="E14:G14"/>
    <mergeCell ref="I17:J17"/>
    <mergeCell ref="I20:J24"/>
    <mergeCell ref="B49:G49"/>
    <mergeCell ref="B53:D53"/>
    <mergeCell ref="E53:G53"/>
    <mergeCell ref="B54:D54"/>
    <mergeCell ref="E54:G54"/>
  </mergeCells>
  <hyperlinks>
    <hyperlink ref="E54:G54"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8"/>
  <sheetViews>
    <sheetView topLeftCell="A22" workbookViewId="0">
      <selection sqref="A1:XFD1"/>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99" t="s">
        <v>48</v>
      </c>
      <c r="C1" s="99"/>
    </row>
    <row r="2" spans="2:18" ht="19" x14ac:dyDescent="0.25">
      <c r="G2" s="41"/>
      <c r="H2" s="41"/>
      <c r="I2" s="41"/>
      <c r="J2" s="41"/>
    </row>
    <row r="3" spans="2:18" ht="19" x14ac:dyDescent="0.25">
      <c r="F3" s="100"/>
      <c r="G3" s="100"/>
      <c r="H3" s="100"/>
      <c r="I3" s="100"/>
      <c r="J3" s="100"/>
    </row>
    <row r="4" spans="2:18" ht="19" x14ac:dyDescent="0.25">
      <c r="G4" s="41"/>
      <c r="H4" s="41"/>
      <c r="I4" s="41"/>
      <c r="J4" s="41"/>
    </row>
    <row r="9" spans="2:18" x14ac:dyDescent="0.2">
      <c r="B9" s="38" t="s">
        <v>49</v>
      </c>
      <c r="C9" s="38" t="s">
        <v>50</v>
      </c>
      <c r="L9" s="27"/>
      <c r="M9" s="27"/>
      <c r="N9" s="27"/>
      <c r="O9" s="27"/>
      <c r="P9" s="27"/>
      <c r="Q9" s="27"/>
      <c r="R9" s="27"/>
    </row>
    <row r="10" spans="2:18" x14ac:dyDescent="0.2">
      <c r="B10" s="29" t="s">
        <v>51</v>
      </c>
      <c r="C10" s="15" t="s">
        <v>52</v>
      </c>
      <c r="N10" s="27"/>
      <c r="O10" s="27"/>
      <c r="P10" s="27"/>
      <c r="Q10" s="27"/>
      <c r="R10" s="27"/>
    </row>
    <row r="11" spans="2:18" ht="16" customHeight="1" x14ac:dyDescent="0.2">
      <c r="B11" s="29" t="s">
        <v>53</v>
      </c>
      <c r="C11" s="15" t="s">
        <v>54</v>
      </c>
      <c r="D11" s="25"/>
      <c r="E11" s="25"/>
      <c r="F11" s="25"/>
      <c r="G11" s="25"/>
      <c r="H11" s="24"/>
      <c r="N11" s="27"/>
      <c r="O11" s="27"/>
      <c r="P11" s="27"/>
      <c r="Q11" s="27"/>
      <c r="R11" s="27"/>
    </row>
    <row r="12" spans="2:18" x14ac:dyDescent="0.2">
      <c r="B12" s="29" t="s">
        <v>55</v>
      </c>
      <c r="C12" s="15" t="s">
        <v>56</v>
      </c>
      <c r="D12" s="25"/>
      <c r="E12" s="25"/>
      <c r="F12" s="25"/>
      <c r="G12" s="25"/>
      <c r="H12" s="24"/>
      <c r="N12" s="27"/>
      <c r="O12" s="27"/>
      <c r="P12" s="27"/>
      <c r="Q12" s="27"/>
      <c r="R12" s="27"/>
    </row>
    <row r="13" spans="2:18" ht="30" x14ac:dyDescent="0.2">
      <c r="B13" s="29" t="s">
        <v>57</v>
      </c>
      <c r="C13" s="30" t="s">
        <v>58</v>
      </c>
      <c r="D13" s="25"/>
      <c r="E13" s="25"/>
      <c r="F13" s="25"/>
      <c r="G13" s="25"/>
      <c r="H13" s="24"/>
      <c r="N13" s="27"/>
      <c r="O13" s="27"/>
      <c r="P13" s="27"/>
      <c r="Q13" s="27"/>
      <c r="R13" s="27"/>
    </row>
    <row r="14" spans="2:18" ht="30" x14ac:dyDescent="0.2">
      <c r="B14" s="29" t="s">
        <v>57</v>
      </c>
      <c r="C14" s="30" t="s">
        <v>59</v>
      </c>
      <c r="D14" s="25"/>
      <c r="E14" s="25"/>
      <c r="F14" s="25"/>
      <c r="G14" s="25"/>
      <c r="H14" s="24"/>
      <c r="N14" s="26"/>
      <c r="O14" s="26"/>
      <c r="P14" s="26"/>
      <c r="Q14" s="26"/>
      <c r="R14" s="26"/>
    </row>
    <row r="15" spans="2:18" ht="30" x14ac:dyDescent="0.2">
      <c r="B15" s="29" t="s">
        <v>57</v>
      </c>
      <c r="C15" s="31" t="s">
        <v>60</v>
      </c>
    </row>
    <row r="16" spans="2:18" x14ac:dyDescent="0.2">
      <c r="B16" s="29" t="s">
        <v>61</v>
      </c>
      <c r="C16" s="15" t="s">
        <v>62</v>
      </c>
    </row>
    <row r="17" spans="2:3" ht="46" x14ac:dyDescent="0.2">
      <c r="B17" s="29" t="s">
        <v>61</v>
      </c>
      <c r="C17" s="32" t="s">
        <v>63</v>
      </c>
    </row>
    <row r="18" spans="2:3" ht="31" x14ac:dyDescent="0.2">
      <c r="B18" s="29" t="s">
        <v>61</v>
      </c>
      <c r="C18" s="33" t="s">
        <v>64</v>
      </c>
    </row>
    <row r="19" spans="2:3" ht="46" x14ac:dyDescent="0.2">
      <c r="B19" s="29" t="s">
        <v>61</v>
      </c>
      <c r="C19" s="32" t="s">
        <v>63</v>
      </c>
    </row>
    <row r="20" spans="2:3" ht="45" x14ac:dyDescent="0.2">
      <c r="B20" s="34" t="s">
        <v>65</v>
      </c>
      <c r="C20" s="30" t="s">
        <v>66</v>
      </c>
    </row>
    <row r="21" spans="2:3" ht="60" x14ac:dyDescent="0.2">
      <c r="B21" s="34" t="s">
        <v>65</v>
      </c>
      <c r="C21" s="31" t="s">
        <v>67</v>
      </c>
    </row>
    <row r="22" spans="2:3" ht="45" x14ac:dyDescent="0.2">
      <c r="B22" s="35" t="s">
        <v>68</v>
      </c>
      <c r="C22" s="36" t="s">
        <v>69</v>
      </c>
    </row>
    <row r="23" spans="2:3" x14ac:dyDescent="0.2">
      <c r="B23" s="35" t="s">
        <v>68</v>
      </c>
      <c r="C23" s="37" t="s">
        <v>70</v>
      </c>
    </row>
    <row r="24" spans="2:3" ht="45" x14ac:dyDescent="0.2">
      <c r="B24" s="34" t="s">
        <v>71</v>
      </c>
      <c r="C24" s="30" t="s">
        <v>72</v>
      </c>
    </row>
    <row r="25" spans="2:3" ht="45" x14ac:dyDescent="0.2">
      <c r="B25" s="34" t="s">
        <v>71</v>
      </c>
      <c r="C25" s="31" t="s">
        <v>73</v>
      </c>
    </row>
    <row r="26" spans="2:3" ht="43.5" customHeight="1" x14ac:dyDescent="0.2">
      <c r="B26" s="40" t="s">
        <v>74</v>
      </c>
      <c r="C26" s="32" t="s">
        <v>75</v>
      </c>
    </row>
    <row r="27" spans="2:3" ht="30" x14ac:dyDescent="0.2">
      <c r="B27" s="40" t="s">
        <v>76</v>
      </c>
      <c r="C27" s="30" t="s">
        <v>77</v>
      </c>
    </row>
    <row r="28" spans="2:3" x14ac:dyDescent="0.2">
      <c r="B28" s="28"/>
      <c r="C28" s="28"/>
    </row>
    <row r="29" spans="2:3" x14ac:dyDescent="0.2">
      <c r="B29" s="20"/>
    </row>
    <row r="30" spans="2:3" x14ac:dyDescent="0.2">
      <c r="B30" s="21"/>
    </row>
    <row r="31" spans="2:3" x14ac:dyDescent="0.2">
      <c r="B31" s="21"/>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0"/>
    </row>
    <row r="41" spans="2:2" x14ac:dyDescent="0.2">
      <c r="B41" s="23"/>
    </row>
    <row r="42" spans="2:2" x14ac:dyDescent="0.2">
      <c r="B42" s="22"/>
    </row>
    <row r="43" spans="2:2" x14ac:dyDescent="0.2">
      <c r="B43" s="23"/>
    </row>
    <row r="44" spans="2:2" x14ac:dyDescent="0.2">
      <c r="B44" s="22"/>
    </row>
    <row r="45" spans="2:2" x14ac:dyDescent="0.2">
      <c r="B45" s="20"/>
    </row>
    <row r="46" spans="2:2" x14ac:dyDescent="0.2">
      <c r="B46" s="21"/>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0"/>
    </row>
    <row r="56" spans="2:2" x14ac:dyDescent="0.2">
      <c r="B56" s="23"/>
    </row>
    <row r="57" spans="2:2" x14ac:dyDescent="0.2">
      <c r="B57" s="22"/>
    </row>
    <row r="58" spans="2:2" x14ac:dyDescent="0.2">
      <c r="B58" s="23"/>
    </row>
    <row r="59" spans="2:2" x14ac:dyDescent="0.2">
      <c r="B59" s="22"/>
    </row>
    <row r="60" spans="2:2" x14ac:dyDescent="0.2">
      <c r="B60" s="20"/>
    </row>
    <row r="61" spans="2:2" x14ac:dyDescent="0.2">
      <c r="B61" s="21"/>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sheetData>
  <sheetProtection algorithmName="SHA-512" hashValue="phpg7ePEaYMA/bxHNSPEvFsdhv9n2tDvbXhVY8sVunniBKGu/76TBGXzGoDmjH+gnPVprynen4TTz5/mCAWiUA==" saltValue="NUoMp0iPeDVYLOaN5yEm0w==" spinCount="100000" sheet="1" objects="1" scenarios="1" formatCells="0" formatColumns="0" formatRow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topLeftCell="A27" workbookViewId="0"/>
  </sheetViews>
  <sheetFormatPr baseColWidth="10" defaultColWidth="9" defaultRowHeight="16" x14ac:dyDescent="0.2"/>
  <cols>
    <col min="1" max="16384" width="9" style="1"/>
  </cols>
  <sheetData>
    <row r="2" spans="2:18" ht="20" x14ac:dyDescent="0.2">
      <c r="B2" s="2" t="s">
        <v>48</v>
      </c>
    </row>
    <row r="4" spans="2:18" ht="19" x14ac:dyDescent="0.25">
      <c r="N4" s="100"/>
      <c r="O4" s="100"/>
      <c r="P4" s="100"/>
      <c r="Q4" s="100"/>
      <c r="R4" s="100"/>
    </row>
    <row r="10" spans="2:18" x14ac:dyDescent="0.2">
      <c r="B10" s="101" t="s">
        <v>91</v>
      </c>
      <c r="C10" s="101"/>
      <c r="D10" s="101"/>
      <c r="E10" s="101"/>
      <c r="F10" s="101"/>
      <c r="G10" s="101"/>
      <c r="H10" s="101"/>
      <c r="I10" s="101"/>
      <c r="J10" s="101"/>
      <c r="K10" s="101"/>
    </row>
    <row r="11" spans="2:18" x14ac:dyDescent="0.2">
      <c r="B11" s="101"/>
      <c r="C11" s="101"/>
      <c r="D11" s="101"/>
      <c r="E11" s="101"/>
      <c r="F11" s="101"/>
      <c r="G11" s="101"/>
      <c r="H11" s="101"/>
      <c r="I11" s="101"/>
      <c r="J11" s="101"/>
      <c r="K11" s="101"/>
    </row>
    <row r="12" spans="2:18" ht="15.75" customHeight="1" x14ac:dyDescent="0.2">
      <c r="B12" s="101" t="s">
        <v>78</v>
      </c>
      <c r="C12" s="101"/>
      <c r="D12" s="101"/>
      <c r="E12" s="101"/>
      <c r="F12" s="101"/>
      <c r="G12" s="101"/>
      <c r="H12" s="101"/>
      <c r="I12" s="101"/>
      <c r="J12" s="101"/>
      <c r="K12" s="101"/>
    </row>
    <row r="13" spans="2:18" x14ac:dyDescent="0.2">
      <c r="B13" s="101"/>
      <c r="C13" s="101"/>
      <c r="D13" s="101"/>
      <c r="E13" s="101"/>
      <c r="F13" s="101"/>
      <c r="G13" s="101"/>
      <c r="H13" s="101"/>
      <c r="I13" s="101"/>
      <c r="J13" s="101"/>
      <c r="K13" s="101"/>
    </row>
    <row r="14" spans="2:18" x14ac:dyDescent="0.2">
      <c r="B14" s="101"/>
      <c r="C14" s="101"/>
      <c r="D14" s="101"/>
      <c r="E14" s="101"/>
      <c r="F14" s="101"/>
      <c r="G14" s="101"/>
      <c r="H14" s="101"/>
      <c r="I14" s="101"/>
      <c r="J14" s="101"/>
      <c r="K14" s="101"/>
    </row>
  </sheetData>
  <sheetProtection algorithmName="SHA-512" hashValue="H7gjZnAGkyXEYZdSgF0d2J+UPTnLrLqathcWSLEvLO8EM/WfrPRHhLLxd05cDMxNa7g430zU3eL37Dwy3MvQRA==" saltValue="Q6A1cjrT8v3dtqau5AhbBw==" spinCount="100000" sheet="1" objects="1" scenarios="1" selectLockedCells="1"/>
  <mergeCells count="3">
    <mergeCell ref="N4:R4"/>
    <mergeCell ref="B10:K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baseColWidth="10" defaultColWidth="9" defaultRowHeight="14" x14ac:dyDescent="0.15"/>
  <cols>
    <col min="1" max="1" width="9" style="9"/>
    <col min="2" max="2" width="30.83203125" style="9" customWidth="1"/>
    <col min="3" max="3" width="12.1640625" style="9" customWidth="1"/>
    <col min="4" max="4" width="11.83203125" style="9" customWidth="1"/>
    <col min="5" max="5" width="3.6640625" style="9" customWidth="1"/>
    <col min="6" max="6" width="43.1640625" style="9" customWidth="1"/>
    <col min="7" max="7" width="12.1640625" style="9" customWidth="1"/>
    <col min="8" max="8" width="14.6640625" style="9" customWidth="1"/>
    <col min="9" max="9" width="32" style="9" customWidth="1"/>
    <col min="10" max="10" width="10.83203125" style="9" customWidth="1"/>
    <col min="11" max="11" width="12.33203125" style="9" customWidth="1"/>
    <col min="12" max="12" width="12" style="9" customWidth="1"/>
    <col min="13" max="13" width="9" style="9"/>
    <col min="14" max="14" width="17.164062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31" width="9" style="9"/>
    <col min="32" max="32" width="44.1640625" style="9" bestFit="1" customWidth="1"/>
    <col min="33" max="35" width="9" style="9"/>
    <col min="36" max="36" width="31.33203125" style="9" customWidth="1"/>
    <col min="37" max="16384" width="9" style="9"/>
  </cols>
  <sheetData>
    <row r="2" spans="2:36" ht="15.75" customHeight="1" x14ac:dyDescent="0.25">
      <c r="B2" s="107" t="s">
        <v>79</v>
      </c>
      <c r="C2" s="107"/>
      <c r="D2" s="107"/>
      <c r="E2" s="107"/>
      <c r="F2" s="107"/>
      <c r="G2" s="107"/>
      <c r="H2" s="107"/>
      <c r="I2" s="107"/>
      <c r="J2" s="42"/>
      <c r="K2" s="42"/>
      <c r="L2" s="42"/>
      <c r="P2" s="1"/>
      <c r="Q2" s="43"/>
      <c r="R2" s="1"/>
    </row>
    <row r="3" spans="2:36" ht="15.75" customHeight="1" x14ac:dyDescent="0.15">
      <c r="B3" s="107"/>
      <c r="C3" s="107"/>
      <c r="D3" s="107"/>
      <c r="E3" s="107"/>
      <c r="F3" s="107"/>
      <c r="G3" s="107"/>
      <c r="H3" s="107"/>
      <c r="I3" s="107"/>
      <c r="J3" s="42"/>
      <c r="K3" s="42"/>
      <c r="L3" s="42"/>
    </row>
    <row r="4" spans="2:36" ht="15.75" customHeight="1" x14ac:dyDescent="0.25">
      <c r="B4" s="65"/>
      <c r="C4" s="65"/>
      <c r="D4" s="65"/>
      <c r="E4" s="65"/>
      <c r="F4" s="65"/>
      <c r="G4" s="65"/>
      <c r="H4" s="65"/>
      <c r="I4" s="65"/>
      <c r="J4" s="42"/>
      <c r="K4" s="42"/>
      <c r="L4" s="42"/>
      <c r="Q4" s="103"/>
      <c r="R4" s="103"/>
      <c r="S4" s="103"/>
    </row>
    <row r="5" spans="2:36" ht="15.75" customHeight="1" x14ac:dyDescent="0.15">
      <c r="B5" s="108" t="s">
        <v>104</v>
      </c>
      <c r="C5" s="108"/>
      <c r="D5" s="108"/>
      <c r="E5" s="108"/>
      <c r="F5" s="108"/>
      <c r="G5" s="108"/>
      <c r="H5" s="108"/>
      <c r="I5" s="108"/>
      <c r="J5" s="42"/>
      <c r="K5" s="42"/>
      <c r="L5" s="42"/>
    </row>
    <row r="6" spans="2:36" ht="15.75" customHeight="1" x14ac:dyDescent="0.15">
      <c r="B6" s="108"/>
      <c r="C6" s="108"/>
      <c r="D6" s="108"/>
      <c r="E6" s="108"/>
      <c r="F6" s="108"/>
      <c r="G6" s="108"/>
      <c r="H6" s="108"/>
      <c r="I6" s="108"/>
      <c r="J6" s="42"/>
      <c r="K6" s="42"/>
      <c r="L6" s="42"/>
    </row>
    <row r="7" spans="2:36" ht="15.75" customHeight="1" x14ac:dyDescent="0.15">
      <c r="B7" s="44"/>
      <c r="C7" s="44"/>
      <c r="D7" s="44"/>
      <c r="E7" s="44"/>
      <c r="F7" s="44"/>
      <c r="G7" s="44"/>
      <c r="H7" s="44"/>
      <c r="I7" s="44"/>
      <c r="J7" s="44"/>
      <c r="K7" s="44"/>
      <c r="L7" s="44"/>
    </row>
    <row r="8" spans="2:36" ht="15.75" customHeight="1" x14ac:dyDescent="0.15">
      <c r="B8" s="104" t="s">
        <v>88</v>
      </c>
      <c r="C8" s="104"/>
      <c r="D8" s="104"/>
      <c r="E8" s="104"/>
      <c r="F8" s="104"/>
      <c r="G8" s="104"/>
      <c r="H8" s="104"/>
      <c r="I8" s="104"/>
      <c r="J8" s="42"/>
      <c r="K8" s="42"/>
      <c r="L8" s="42"/>
      <c r="N8" s="42"/>
      <c r="O8" s="42"/>
      <c r="P8" s="42"/>
      <c r="Q8" s="42"/>
      <c r="R8" s="42"/>
      <c r="S8" s="42"/>
      <c r="T8" s="42"/>
      <c r="U8" s="42"/>
      <c r="V8" s="42"/>
      <c r="W8" s="42"/>
      <c r="X8" s="42"/>
      <c r="Z8" s="102"/>
      <c r="AA8" s="102"/>
      <c r="AB8" s="102"/>
      <c r="AC8" s="102"/>
      <c r="AD8" s="102"/>
      <c r="AE8" s="102"/>
      <c r="AF8" s="102"/>
      <c r="AG8" s="102"/>
      <c r="AH8" s="102"/>
      <c r="AI8" s="102"/>
      <c r="AJ8" s="102"/>
    </row>
    <row r="10" spans="2:36" ht="31.5" customHeight="1" x14ac:dyDescent="0.15">
      <c r="B10" s="105" t="s">
        <v>89</v>
      </c>
      <c r="C10" s="105"/>
      <c r="D10" s="105"/>
      <c r="E10" s="45"/>
      <c r="F10" s="106" t="s">
        <v>90</v>
      </c>
      <c r="G10" s="106"/>
      <c r="H10" s="106"/>
      <c r="I10" s="106"/>
      <c r="J10" s="45"/>
      <c r="K10" s="45"/>
      <c r="L10" s="45"/>
      <c r="N10" s="45"/>
      <c r="O10" s="45"/>
      <c r="P10" s="45"/>
      <c r="Q10" s="45"/>
      <c r="R10" s="45"/>
      <c r="T10" s="45"/>
      <c r="U10" s="45"/>
      <c r="V10" s="45"/>
      <c r="W10" s="45"/>
      <c r="X10" s="45"/>
      <c r="Z10" s="45"/>
      <c r="AA10" s="45"/>
      <c r="AB10" s="45"/>
      <c r="AC10" s="45"/>
      <c r="AD10" s="45"/>
      <c r="AF10" s="45"/>
      <c r="AG10" s="45"/>
      <c r="AH10" s="45"/>
      <c r="AI10" s="45"/>
      <c r="AJ10" s="45"/>
    </row>
    <row r="11" spans="2:36" ht="8.25" customHeight="1" x14ac:dyDescent="0.15">
      <c r="B11" s="45"/>
      <c r="C11" s="45"/>
      <c r="D11" s="45"/>
      <c r="E11" s="45"/>
      <c r="F11" s="45"/>
      <c r="H11" s="46"/>
      <c r="I11" s="46"/>
      <c r="J11" s="46"/>
      <c r="K11" s="46"/>
      <c r="L11" s="46"/>
      <c r="N11" s="45"/>
      <c r="O11" s="45"/>
      <c r="P11" s="45"/>
      <c r="Q11" s="45"/>
      <c r="R11" s="45"/>
      <c r="T11" s="46"/>
      <c r="U11" s="46"/>
      <c r="V11" s="46"/>
      <c r="W11" s="46"/>
      <c r="X11" s="46"/>
      <c r="Z11" s="46"/>
      <c r="AA11" s="46"/>
      <c r="AB11" s="46"/>
      <c r="AC11" s="46"/>
      <c r="AD11" s="46"/>
      <c r="AF11" s="46"/>
      <c r="AG11" s="46"/>
      <c r="AH11" s="46"/>
      <c r="AI11" s="46"/>
      <c r="AJ11" s="46"/>
    </row>
    <row r="12" spans="2:36" x14ac:dyDescent="0.15">
      <c r="B12" s="53" t="s">
        <v>4</v>
      </c>
      <c r="C12" s="54" t="s">
        <v>6</v>
      </c>
      <c r="D12" s="54" t="s">
        <v>5</v>
      </c>
      <c r="F12" s="47" t="s">
        <v>4</v>
      </c>
      <c r="G12" s="48" t="s">
        <v>6</v>
      </c>
      <c r="H12" s="48" t="s">
        <v>5</v>
      </c>
      <c r="I12" s="47" t="s">
        <v>8</v>
      </c>
    </row>
    <row r="13" spans="2:36" x14ac:dyDescent="0.15">
      <c r="B13" s="55" t="s">
        <v>80</v>
      </c>
      <c r="C13" s="56">
        <v>15</v>
      </c>
      <c r="D13" s="56">
        <v>6</v>
      </c>
      <c r="F13" s="49" t="s">
        <v>81</v>
      </c>
      <c r="G13" s="57">
        <v>20</v>
      </c>
      <c r="H13" s="57">
        <v>7</v>
      </c>
      <c r="I13" s="49"/>
    </row>
    <row r="14" spans="2:36" ht="45" x14ac:dyDescent="0.15">
      <c r="B14" s="55" t="s">
        <v>105</v>
      </c>
      <c r="C14" s="56">
        <v>15</v>
      </c>
      <c r="D14" s="56">
        <v>6</v>
      </c>
      <c r="F14" s="50" t="s">
        <v>82</v>
      </c>
      <c r="G14" s="57">
        <v>20</v>
      </c>
      <c r="H14" s="57">
        <v>7</v>
      </c>
      <c r="I14" s="51" t="s">
        <v>83</v>
      </c>
    </row>
    <row r="15" spans="2:36" ht="15" x14ac:dyDescent="0.15">
      <c r="B15" s="55" t="s">
        <v>84</v>
      </c>
      <c r="C15" s="56">
        <v>15</v>
      </c>
      <c r="D15" s="56">
        <v>6</v>
      </c>
      <c r="F15" s="52" t="s">
        <v>85</v>
      </c>
      <c r="G15" s="57">
        <v>20</v>
      </c>
      <c r="H15" s="57">
        <v>7</v>
      </c>
      <c r="I15" s="49"/>
    </row>
    <row r="16" spans="2:36" ht="15" x14ac:dyDescent="0.15">
      <c r="F16" s="50" t="s">
        <v>86</v>
      </c>
      <c r="G16" s="57">
        <v>20</v>
      </c>
      <c r="H16" s="57">
        <v>7</v>
      </c>
      <c r="I16" s="49"/>
    </row>
    <row r="17" spans="6:9" ht="15" x14ac:dyDescent="0.15">
      <c r="F17" s="50" t="s">
        <v>87</v>
      </c>
      <c r="G17" s="57">
        <v>20</v>
      </c>
      <c r="H17" s="57">
        <v>7</v>
      </c>
      <c r="I17" s="49"/>
    </row>
    <row r="42" ht="35.25" customHeight="1" x14ac:dyDescent="0.15"/>
    <row r="73" ht="33.75" customHeight="1" x14ac:dyDescent="0.15"/>
  </sheetData>
  <sheetProtection algorithmName="SHA-512" hashValue="RjWnCspVEYhpD2oOAXzLWNBMaFpglFKTxgsoyCJ7zH5fLIR1o8PCvs36UYG+W0Fd13ZyRQQipVB3IJf3VIe6gA==" saltValue="zLA7rnrQxfdq/l0QBvkJNg==" spinCount="100000" sheet="1" objects="1" scenarios="1" formatCells="0" formatColumns="0" formatRows="0" sort="0" autoFilter="0"/>
  <mergeCells count="7">
    <mergeCell ref="B2:I3"/>
    <mergeCell ref="B5:I6"/>
    <mergeCell ref="Z8:AJ8"/>
    <mergeCell ref="Q4:S4"/>
    <mergeCell ref="B8:I8"/>
    <mergeCell ref="B10:D10"/>
    <mergeCell ref="F10:I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9010B12B-E298-446F-B34B-CBE894F2E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openxmlformats.org/package/2006/metadata/core-properties"/>
    <ds:schemaRef ds:uri="http://purl.org/dc/elements/1.1/"/>
    <ds:schemaRef ds:uri="http://schemas.microsoft.com/office/2006/documentManagement/types"/>
    <ds:schemaRef ds:uri="0505ba8d-bdfc-4dd1-9f10-ae53dd804698"/>
    <ds:schemaRef ds:uri="http://www.w3.org/XML/1998/namespace"/>
    <ds:schemaRef ds:uri="http://purl.org/dc/terms/"/>
    <ds:schemaRef ds:uri="http://schemas.microsoft.com/office/infopath/2007/PartnerControls"/>
    <ds:schemaRef ds:uri="05dd39c9-8398-4c8b-b2b0-ce24bed5e9a4"/>
    <ds:schemaRef ds:uri="http://schemas.microsoft.com/office/2006/metadata/properties"/>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2024-06-17T17:40:45Z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