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Applicants/Approved/For Publication/"/>
    </mc:Choice>
  </mc:AlternateContent>
  <xr:revisionPtr revIDLastSave="376" documentId="13_ncr:1_{BEEACFAE-8216-4E7B-B316-E6EE06F721F6}" xr6:coauthVersionLast="47" xr6:coauthVersionMax="47" xr10:uidLastSave="{3EE6F4FB-A097-1340-AFE5-95E43EEC368B}"/>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Modules'!$R$8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31" i="2"/>
  <c r="E24" i="2"/>
  <c r="E14" i="2"/>
</calcChain>
</file>

<file path=xl/sharedStrings.xml><?xml version="1.0" encoding="utf-8"?>
<sst xmlns="http://schemas.openxmlformats.org/spreadsheetml/2006/main" count="218" uniqueCount="115">
  <si>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</si>
  <si>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</si>
  <si>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</si>
  <si>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</si>
  <si>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</si>
  <si>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</si>
  <si>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</si>
  <si>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</si>
  <si>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</si>
  <si>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Introduction to Astronomy and Light </t>
  </si>
  <si>
    <t>Autumn </t>
  </si>
  <si>
    <t>Mathematics I </t>
  </si>
  <si>
    <t>Mathematics II </t>
  </si>
  <si>
    <t>Spring </t>
  </si>
  <si>
    <t>Mechanics and Relativity  </t>
  </si>
  <si>
    <t>Waves and Fields  </t>
  </si>
  <si>
    <t>Thermodynamics and Matter </t>
  </si>
  <si>
    <t>Laboratory and Computing Skills for Physicists </t>
  </si>
  <si>
    <t>Autumn &amp; Spring </t>
  </si>
  <si>
    <t>Compulsory Total</t>
  </si>
  <si>
    <t xml:space="preserve">Stage 2 </t>
  </si>
  <si>
    <t>Mathematical Techniques for Physical Sciences </t>
  </si>
  <si>
    <t>Physics Group Laboratory Project </t>
  </si>
  <si>
    <t>Quantum and Atomic Physics </t>
  </si>
  <si>
    <t>Electromagnetism and Relativity </t>
  </si>
  <si>
    <t>Machine Learning for Natural Sciences </t>
  </si>
  <si>
    <t>Summer </t>
  </si>
  <si>
    <t>Optional Modules</t>
  </si>
  <si>
    <t>See Optional Modules Tab</t>
  </si>
  <si>
    <t>Stage A (Year Abroad) - For students on a Year Abroad</t>
  </si>
  <si>
    <t xml:space="preserve">Year Abroad </t>
  </si>
  <si>
    <t xml:space="preserve">Autumn, Spring and Summer  </t>
  </si>
  <si>
    <t xml:space="preserve">Pass/Fail only.
Non-compensatable and non-condonable  </t>
  </si>
  <si>
    <t>Stage S (Industrial Placement)  - For students on a Year in Industry</t>
  </si>
  <si>
    <t>Industry placement </t>
  </si>
  <si>
    <t>Industry assessment </t>
  </si>
  <si>
    <t xml:space="preserve">Stage 3 </t>
  </si>
  <si>
    <t>Modern Optics and Photonics </t>
  </si>
  <si>
    <t>Thermal and Statistical Physics </t>
  </si>
  <si>
    <t>Problem Solving in Physics </t>
  </si>
  <si>
    <t>Solid State Physics </t>
  </si>
  <si>
    <t>Advanced Physics Laboratory and Investigation </t>
  </si>
  <si>
    <t>Stage 4 - For students on Integrated Masters</t>
  </si>
  <si>
    <t>MPhys Research Project </t>
  </si>
  <si>
    <t>Autumn, Spring, Summer </t>
  </si>
  <si>
    <t>Advanced Quantum Mechanics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</si>
  <si>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</si>
  <si>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</si>
  <si>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</si>
  <si>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</si>
  <si>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</si>
  <si>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</si>
  <si>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</si>
  <si>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</si>
  <si>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</si>
  <si>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</si>
  <si>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</si>
  <si>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</si>
  <si>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</si>
  <si>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</si>
  <si>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</si>
  <si>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</si>
  <si>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</si>
  <si>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</si>
  <si>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</si>
  <si>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</si>
  <si>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</si>
  <si>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</si>
  <si>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</si>
  <si>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</si>
  <si>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</si>
  <si>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</si>
  <si>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</si>
  <si>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</si>
  <si>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</si>
  <si>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</si>
  <si>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provides opportunities for students to develop and demonstrate knowledge and understanding, qualities, skills and other attributes in the following areas: </t>
  </si>
  <si>
    <t xml:space="preserve">OPTIONAL MODULES </t>
  </si>
  <si>
    <t>See Stage 2</t>
  </si>
  <si>
    <t>See Stage 3</t>
  </si>
  <si>
    <t>See Stage 4</t>
  </si>
  <si>
    <t>Stage 2 Optional modules</t>
  </si>
  <si>
    <t>Stage 3 Optional modules</t>
  </si>
  <si>
    <t>Stage 4 Optional Modules</t>
  </si>
  <si>
    <t>Previous: Stage 2: select 15 credits from a list of optional modules - example from subject requirements 24/25</t>
  </si>
  <si>
    <t>NEW: Stage 3: 20 credits to be selected from the following options</t>
  </si>
  <si>
    <t>Observational Astronomy and Exoplanets</t>
  </si>
  <si>
    <t>Machine Learning Algorithms</t>
  </si>
  <si>
    <t>Medical Physics</t>
  </si>
  <si>
    <t>Introduction to Quantum Computing and Quantum Cryptography</t>
  </si>
  <si>
    <t>Quantum Materials</t>
  </si>
  <si>
    <t>Spacecraft Design and Operations</t>
  </si>
  <si>
    <t>Quantum Computing and Cryptography</t>
  </si>
  <si>
    <t>Astrobiology and Solar System Science</t>
  </si>
  <si>
    <t>Biomedical Optics</t>
  </si>
  <si>
    <t>Rocketry and Human Spaceflight</t>
  </si>
  <si>
    <t>Analytical Mechanics</t>
  </si>
  <si>
    <t>Artificial Intelligence for Natural Sciences</t>
  </si>
  <si>
    <t>May not be compensated </t>
  </si>
  <si>
    <t>PHYS3040</t>
  </si>
  <si>
    <t>PHYS3110 </t>
  </si>
  <si>
    <t>PHYS3120</t>
  </si>
  <si>
    <t>PHYS3210</t>
  </si>
  <si>
    <t>PHYS3220</t>
  </si>
  <si>
    <t>PHYS3230</t>
  </si>
  <si>
    <t>PHYS3700</t>
  </si>
  <si>
    <t>Cannot be trailed</t>
  </si>
  <si>
    <t>Cannot be condoned, compensated or trailed. If failed, must be repeated in attendance</t>
  </si>
  <si>
    <t>Cannot be compensated or condoned</t>
  </si>
  <si>
    <r>
      <t>The course outcomes have references to the subject benchmarking statement for Physics, Astronomy and Astrophysics (2017) (SB) and the for Institute of Physics key expectations (IOP KE) for accreditation. </t>
    </r>
    <r>
      <rPr>
        <i/>
        <sz val="12"/>
        <color rgb="FF000000"/>
        <rFont val="Arial"/>
        <family val="2"/>
      </rPr>
      <t> </t>
    </r>
    <r>
      <rPr>
        <sz val="12"/>
        <color rgb="FF000000"/>
        <rFont val="Arial"/>
        <family val="2"/>
      </rPr>
      <t> </t>
    </r>
  </si>
  <si>
    <t>NEW: Stage 4: 40 credits to be selected from the following options</t>
  </si>
  <si>
    <t>NEW: Stage 2: 20 credits to be selected from the following options</t>
  </si>
  <si>
    <t>Previous: Stage 3: 15 credits from a list of optional modules - example from subject requirements 24/25</t>
  </si>
  <si>
    <t>Previous: Stage 4: 30 credits from a list of optional modules - example from subject requirements 24/25</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</si>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</sst>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Arial"/>
      <family val="2"/>
    </font>
    <font>
      <i/>
      <sz val="12"/>
      <color rgb="FF000000"/>
      <name val="Arial"/>
      <family val="2"/>
    </font>
    <font>
      <b/>
      <sz val="14"/>
      <color rgb="FFC00000"/>
      <name val="Arial"/>
      <family val="2"/>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5"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25">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7" fillId="2" borderId="4" xfId="0" applyFont="1" applyFill="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0" fillId="0" borderId="4" xfId="0" applyBorder="1"/>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7"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5" fillId="9" borderId="0" xfId="1" applyFont="1" applyFill="1" applyBorder="1" applyAlignment="1">
      <alignment vertical="center"/>
    </xf>
    <xf numFmtId="0" fontId="17" fillId="2" borderId="0" xfId="0" applyFont="1" applyFill="1"/>
    <xf numFmtId="0" fontId="6" fillId="0" borderId="4" xfId="0" applyFont="1" applyBorder="1" applyAlignment="1">
      <alignment horizontal="center" vertical="center" wrapText="1"/>
    </xf>
    <xf numFmtId="0" fontId="6" fillId="2"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5" fillId="2" borderId="4" xfId="0" applyFont="1" applyFill="1" applyBorder="1" applyAlignment="1">
      <alignment horizont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6" fillId="0" borderId="4" xfId="0" applyFont="1" applyBorder="1" applyAlignment="1">
      <alignment wrapText="1"/>
    </xf>
    <xf numFmtId="0" fontId="6" fillId="0" borderId="4" xfId="0" applyFont="1" applyBorder="1" applyAlignment="1">
      <alignment vertical="center"/>
    </xf>
    <xf numFmtId="0" fontId="6" fillId="0" borderId="4" xfId="0" applyFont="1" applyBorder="1" applyAlignment="1">
      <alignment vertical="center" wrapText="1"/>
    </xf>
    <xf numFmtId="0" fontId="6" fillId="0" borderId="4" xfId="0" applyFont="1" applyBorder="1" applyAlignment="1">
      <alignment horizontal="center" vertical="center"/>
    </xf>
    <xf numFmtId="0" fontId="11" fillId="0" borderId="4" xfId="0" applyFont="1" applyBorder="1" applyAlignment="1">
      <alignment horizontal="left" vertical="center" wrapText="1"/>
    </xf>
    <xf numFmtId="0" fontId="5" fillId="0" borderId="4" xfId="0" applyFont="1" applyBorder="1" applyAlignment="1">
      <alignment horizontal="center"/>
    </xf>
    <xf numFmtId="0" fontId="11" fillId="0" borderId="4" xfId="0" applyFont="1" applyBorder="1" applyAlignment="1">
      <alignment horizontal="center" vertical="center" wrapText="1"/>
    </xf>
    <xf numFmtId="0" fontId="6" fillId="0" borderId="4" xfId="0" applyFont="1" applyBorder="1" applyAlignment="1">
      <alignment horizontal="center"/>
    </xf>
    <xf numFmtId="0" fontId="5" fillId="9" borderId="0" xfId="0" applyFont="1" applyFill="1" applyAlignment="1">
      <alignment vertical="center"/>
    </xf>
    <xf numFmtId="0" fontId="5" fillId="2" borderId="0" xfId="0" applyFont="1" applyFill="1" applyAlignment="1">
      <alignment vertical="center"/>
    </xf>
    <xf numFmtId="0" fontId="18" fillId="2" borderId="0" xfId="1" applyFont="1" applyFill="1"/>
    <xf numFmtId="0" fontId="10"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8" xfId="0" applyFont="1" applyBorder="1"/>
    <xf numFmtId="0" fontId="10" fillId="0" borderId="8" xfId="0" applyFont="1" applyBorder="1" applyAlignment="1">
      <alignment horizontal="center" vertical="center"/>
    </xf>
    <xf numFmtId="0" fontId="10" fillId="0" borderId="6" xfId="0" applyFont="1" applyBorder="1"/>
    <xf numFmtId="0" fontId="10" fillId="0" borderId="6" xfId="0" applyFont="1" applyBorder="1" applyAlignment="1">
      <alignment horizontal="center"/>
    </xf>
    <xf numFmtId="0" fontId="10" fillId="0" borderId="8" xfId="0" applyFont="1" applyBorder="1" applyAlignment="1">
      <alignment horizontal="center"/>
    </xf>
    <xf numFmtId="0" fontId="6" fillId="0" borderId="4" xfId="0" applyFont="1" applyBorder="1" applyAlignment="1">
      <alignment horizontal="left" vertical="center" wrapText="1"/>
    </xf>
    <xf numFmtId="0" fontId="5" fillId="10" borderId="0" xfId="0" applyFont="1" applyFill="1" applyAlignment="1">
      <alignment vertical="center"/>
    </xf>
    <xf numFmtId="0" fontId="15" fillId="10" borderId="0" xfId="1" applyFont="1" applyFill="1" applyBorder="1" applyAlignment="1">
      <alignment vertical="center"/>
    </xf>
    <xf numFmtId="0" fontId="5" fillId="13" borderId="0" xfId="0" applyFont="1" applyFill="1" applyAlignment="1">
      <alignment vertical="center"/>
    </xf>
    <xf numFmtId="0" fontId="15" fillId="13" borderId="0" xfId="1" applyFont="1" applyFill="1" applyBorder="1" applyAlignment="1">
      <alignment vertical="center"/>
    </xf>
    <xf numFmtId="0" fontId="16" fillId="2" borderId="0" xfId="0" applyFont="1" applyFill="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0" fillId="2" borderId="0" xfId="0" applyFill="1" applyAlignment="1">
      <alignment horizontal="center"/>
    </xf>
    <xf numFmtId="0" fontId="0" fillId="2" borderId="0" xfId="0" applyFill="1" applyAlignment="1">
      <alignment horizontal="left" vertical="top" wrapText="1"/>
    </xf>
    <xf numFmtId="0" fontId="6" fillId="0" borderId="4" xfId="0" applyFont="1" applyBorder="1" applyAlignment="1">
      <alignment horizontal="right" vertical="center" wrapText="1"/>
    </xf>
    <xf numFmtId="0" fontId="3" fillId="2" borderId="0" xfId="0" applyFont="1" applyFill="1" applyAlignment="1">
      <alignment horizontal="left"/>
    </xf>
    <xf numFmtId="0" fontId="18" fillId="2" borderId="0" xfId="1" applyFont="1" applyFill="1" applyBorder="1" applyAlignment="1">
      <alignment horizontal="center"/>
    </xf>
    <xf numFmtId="0" fontId="19" fillId="2" borderId="0" xfId="0" applyFont="1" applyFill="1" applyAlignment="1">
      <alignment horizontal="left" vertical="center" wrapText="1"/>
    </xf>
    <xf numFmtId="0" fontId="13" fillId="2" borderId="0" xfId="0" applyFont="1" applyFill="1" applyAlignment="1">
      <alignment horizontal="left" vertical="center" wrapText="1"/>
    </xf>
    <xf numFmtId="0" fontId="18" fillId="2" borderId="0" xfId="1" applyFont="1" applyFill="1" applyAlignment="1">
      <alignment horizontal="left"/>
    </xf>
    <xf numFmtId="0" fontId="5" fillId="6" borderId="0" xfId="0" applyFont="1" applyFill="1" applyAlignment="1">
      <alignment horizontal="center" vertical="center" wrapText="1"/>
    </xf>
    <xf numFmtId="0" fontId="5" fillId="8" borderId="0" xfId="0" applyFont="1" applyFill="1" applyAlignment="1">
      <alignment horizontal="center" vertical="center" wrapText="1"/>
    </xf>
    <xf numFmtId="0" fontId="5" fillId="7" borderId="0" xfId="0" applyFont="1" applyFill="1" applyAlignment="1">
      <alignment horizontal="center" vertical="center" wrapText="1"/>
    </xf>
    <xf numFmtId="0" fontId="5" fillId="10" borderId="0" xfId="0" applyFont="1" applyFill="1" applyAlignment="1">
      <alignment horizontal="center" vertical="center"/>
    </xf>
    <xf numFmtId="0" fontId="16" fillId="2" borderId="0" xfId="0" applyFont="1" applyFill="1" applyAlignment="1">
      <alignment horizontal="center" vertical="center"/>
    </xf>
    <xf numFmtId="0" fontId="21" fillId="2" borderId="0" xfId="0" applyFont="1" applyFill="1" applyAlignment="1">
      <alignment horizontal="center" vertical="center" wrapText="1"/>
    </xf>
    <xf numFmtId="0" fontId="5" fillId="11" borderId="0" xfId="0" applyFont="1" applyFill="1" applyAlignment="1">
      <alignment horizontal="center" vertical="center" wrapText="1"/>
    </xf>
    <xf numFmtId="0" fontId="5" fillId="12" borderId="0" xfId="0" applyFont="1" applyFill="1" applyAlignment="1">
      <alignment horizontal="center" vertical="center" wrapText="1"/>
    </xf>
    <xf numFmtId="0" fontId="5" fillId="13" borderId="0" xfId="0" applyFont="1" applyFill="1" applyAlignment="1">
      <alignment horizontal="center"/>
    </xf>
    <xf numFmtId="0" fontId="5" fillId="14" borderId="0" xfId="0" applyFont="1" applyFill="1" applyAlignment="1">
      <alignment horizontal="center" vertical="center" wrapText="1"/>
    </xf>
    <xf numFmtId="0" fontId="5" fillId="9" borderId="0" xfId="0" applyFont="1" applyFill="1" applyAlignment="1">
      <alignment horizontal="center" vertical="center"/>
    </xf>
  </cellXfs>
  <cellStyles count="2">
    <cellStyle name="Hyperlink" xfId="1" builtinId="8"/>
    <cellStyle name="Normal" xfId="0" builtinId="0"/>
  </cellStyles>
  <dxfs count="40">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501651</xdr:colOff>
      <xdr:row>6</xdr:row>
      <xdr:rowOff>76200</xdr:rowOff>
    </xdr:from>
    <xdr:to>
      <xdr:col>10</xdr:col>
      <xdr:colOff>711201</xdr:colOff>
      <xdr:row>12</xdr:row>
      <xdr:rowOff>152400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4650318" y="1346200"/>
          <a:ext cx="4358216"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Physics</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BSc (Hons) Physics</a:t>
          </a:r>
          <a:r>
            <a:rPr lang="en-GB" sz="1400" baseline="0">
              <a:latin typeface="Arial" panose="020B0604020202020204" pitchFamily="34" charset="0"/>
              <a:cs typeface="Arial" panose="020B0604020202020204" pitchFamily="34" charset="0"/>
            </a:rPr>
            <a:t> with a Foundation Year</a:t>
          </a:r>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BSc</a:t>
          </a:r>
          <a:r>
            <a:rPr lang="en-GB" sz="1400" baseline="0">
              <a:latin typeface="Arial" panose="020B0604020202020204" pitchFamily="34" charset="0"/>
              <a:cs typeface="Arial" panose="020B0604020202020204" pitchFamily="34" charset="0"/>
            </a:rPr>
            <a:t> (Hons) Physics with a Professional Placement</a:t>
          </a:r>
        </a:p>
        <a:p>
          <a:r>
            <a:rPr lang="en-GB" sz="1400" baseline="0">
              <a:latin typeface="Arial" panose="020B0604020202020204" pitchFamily="34" charset="0"/>
              <a:cs typeface="Arial" panose="020B0604020202020204" pitchFamily="34" charset="0"/>
            </a:rPr>
            <a:t>MPhys Physics</a:t>
          </a:r>
        </a:p>
        <a:p>
          <a:r>
            <a:rPr lang="en-GB" sz="1400" baseline="0">
              <a:latin typeface="Arial" panose="020B0604020202020204" pitchFamily="34" charset="0"/>
              <a:cs typeface="Arial" panose="020B0604020202020204" pitchFamily="34" charset="0"/>
            </a:rPr>
            <a:t>MPhys Physics with a Year Abroad</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2</xdr:col>
      <xdr:colOff>317500</xdr:colOff>
      <xdr:row>6</xdr:row>
      <xdr:rowOff>190500</xdr:rowOff>
    </xdr:from>
    <xdr:to>
      <xdr:col>4</xdr:col>
      <xdr:colOff>558800</xdr:colOff>
      <xdr:row>11</xdr:row>
      <xdr:rowOff>165100</xdr:rowOff>
    </xdr:to>
    <xdr:sp macro="" textlink="">
      <xdr:nvSpPr>
        <xdr:cNvPr id="3" name="TextBox 2">
          <a:extLst>
            <a:ext uri="{FF2B5EF4-FFF2-40B4-BE49-F238E27FC236}">
              <a16:creationId xmlns:a16="http://schemas.microsoft.com/office/drawing/2014/main" id="{60913442-4A24-4596-90B0-4B23F966CC1C}"/>
            </a:ext>
            <a:ext uri="{147F2762-F138-4A5C-976F-8EAC2B608ADB}">
              <a16:predDERef xmlns:a16="http://schemas.microsoft.com/office/drawing/2014/main" pred="{B0ABDC62-156D-0840-92C2-4803F1F99462}"/>
            </a:ext>
          </a:extLst>
        </xdr:cNvPr>
        <xdr:cNvSpPr txBox="1"/>
      </xdr:nvSpPr>
      <xdr:spPr>
        <a:xfrm>
          <a:off x="1968500" y="1257300"/>
          <a:ext cx="189230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Physics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28</xdr:row>
      <xdr:rowOff>38100</xdr:rowOff>
    </xdr:from>
    <xdr:to>
      <xdr:col>9</xdr:col>
      <xdr:colOff>0</xdr:colOff>
      <xdr:row>30</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33</xdr:row>
      <xdr:rowOff>165100</xdr:rowOff>
    </xdr:from>
    <xdr:to>
      <xdr:col>9</xdr:col>
      <xdr:colOff>0</xdr:colOff>
      <xdr:row>35</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657225</xdr:colOff>
      <xdr:row>15</xdr:row>
      <xdr:rowOff>171449</xdr:rowOff>
    </xdr:from>
    <xdr:to>
      <xdr:col>11</xdr:col>
      <xdr:colOff>38100</xdr:colOff>
      <xdr:row>79</xdr:row>
      <xdr:rowOff>28574</xdr:rowOff>
    </xdr:to>
    <xdr:sp macro="" textlink="">
      <xdr:nvSpPr>
        <xdr:cNvPr id="4" name="TextBox 3">
          <a:extLst>
            <a:ext uri="{FF2B5EF4-FFF2-40B4-BE49-F238E27FC236}">
              <a16:creationId xmlns:a16="http://schemas.microsoft.com/office/drawing/2014/main" id="{D87FC181-05F5-A2B5-8895-0865C9063852}"/>
            </a:ext>
          </a:extLst>
        </xdr:cNvPr>
        <xdr:cNvSpPr txBox="1"/>
      </xdr:nvSpPr>
      <xdr:spPr>
        <a:xfrm>
          <a:off x="657225" y="3267074"/>
          <a:ext cx="6924675" cy="1265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1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The laws of physics for fundamental areas of physics including electromagnetism, quantum and classical mechanics, statistical physics and thermodynamics, wave phenomena and the properties of matter. </a:t>
          </a:r>
          <a:r>
            <a:rPr lang="en-GB" sz="1100" b="1" i="0">
              <a:solidFill>
                <a:schemeClr val="dk1"/>
              </a:solidFill>
              <a:effectLst/>
              <a:latin typeface="Arial" panose="020B0604020202020204" pitchFamily="34" charset="0"/>
              <a:ea typeface="+mn-ea"/>
              <a:cs typeface="Arial" panose="020B0604020202020204" pitchFamily="34" charset="0"/>
            </a:rPr>
            <a:t>SB 3.2(b), IOP KE1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The application of the fundamental principles to particular areas. These may include (but need not be limited to) atomic physics, fluids, hard condensed matter, materials, medical physics, nuclear and particle physics, and optics. </a:t>
          </a:r>
          <a:r>
            <a:rPr lang="en-GB" sz="1100" b="1" i="0">
              <a:solidFill>
                <a:schemeClr val="dk1"/>
              </a:solidFill>
              <a:effectLst/>
              <a:latin typeface="Arial" panose="020B0604020202020204" pitchFamily="34" charset="0"/>
              <a:ea typeface="+mn-ea"/>
              <a:cs typeface="Arial" panose="020B0604020202020204" pitchFamily="34" charset="0"/>
            </a:rPr>
            <a:t>SB3.3, IOP KE2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An appreciation of recent developments in physics, some of which will be at the forefront of the discipline. </a:t>
          </a:r>
          <a:r>
            <a:rPr lang="en-GB" sz="1100" b="1" i="0">
              <a:solidFill>
                <a:schemeClr val="dk1"/>
              </a:solidFill>
              <a:effectLst/>
              <a:latin typeface="Arial" panose="020B0604020202020204" pitchFamily="34" charset="0"/>
              <a:ea typeface="+mn-ea"/>
              <a:cs typeface="Arial" panose="020B0604020202020204" pitchFamily="34" charset="0"/>
            </a:rPr>
            <a:t>SB3.5(b), IOP KE7</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Physical quantities, their units, and typical values, for a range of areas of fundamental physics and applied physics. </a:t>
          </a:r>
          <a:r>
            <a:rPr lang="en-GB" sz="1100" b="1" i="0">
              <a:solidFill>
                <a:schemeClr val="dk1"/>
              </a:solidFill>
              <a:effectLst/>
              <a:latin typeface="Arial" panose="020B0604020202020204" pitchFamily="34" charset="0"/>
              <a:ea typeface="+mn-ea"/>
              <a:cs typeface="Arial" panose="020B0604020202020204" pitchFamily="34" charset="0"/>
            </a:rPr>
            <a:t>SB 3.2(b), IOP KE1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Physical phenomena, the terminology used to describe them, and typical circumstances in which they are found to occur, for a range of areas of fundamental physics and applied physics. </a:t>
          </a:r>
          <a:r>
            <a:rPr lang="en-GB" sz="1100" b="1" i="0">
              <a:solidFill>
                <a:schemeClr val="dk1"/>
              </a:solidFill>
              <a:effectLst/>
              <a:latin typeface="Arial" panose="020B0604020202020204" pitchFamily="34" charset="0"/>
              <a:ea typeface="+mn-ea"/>
              <a:cs typeface="Arial" panose="020B0604020202020204" pitchFamily="34" charset="0"/>
            </a:rPr>
            <a:t>SB 3.2(b), IOP KE1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Theorems in pure and applied mathematics which have relevance to the physical sciences. </a:t>
          </a:r>
          <a:r>
            <a:rPr lang="en-GB" sz="1100" b="1" i="0">
              <a:solidFill>
                <a:schemeClr val="dk1"/>
              </a:solidFill>
              <a:effectLst/>
              <a:latin typeface="Arial" panose="020B0604020202020204" pitchFamily="34" charset="0"/>
              <a:ea typeface="+mn-ea"/>
              <a:cs typeface="Arial" panose="020B0604020202020204" pitchFamily="34" charset="0"/>
            </a:rPr>
            <a:t>SB3.6, IOP KE5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For the 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Aspects of the core subject areas from the perspective of a commercial or industrial organisation.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For the MPhys: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A greater depth of physics knowledge that is informed by current research. </a:t>
          </a:r>
          <a:r>
            <a:rPr lang="en-GB" sz="1100" b="1" i="0">
              <a:solidFill>
                <a:schemeClr val="dk1"/>
              </a:solidFill>
              <a:effectLst/>
              <a:latin typeface="Arial" panose="020B0604020202020204" pitchFamily="34" charset="0"/>
              <a:ea typeface="+mn-ea"/>
              <a:cs typeface="Arial" panose="020B0604020202020204" pitchFamily="34" charset="0"/>
            </a:rPr>
            <a:t>SB3.1(b), IOP KE8</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Skills and Other Attributes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B. Intellectual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The ability to formulate and solve problems in Physics. </a:t>
          </a:r>
          <a:r>
            <a:rPr lang="en-GB" sz="1100" b="1" i="0">
              <a:solidFill>
                <a:schemeClr val="dk1"/>
              </a:solidFill>
              <a:effectLst/>
              <a:latin typeface="Arial" panose="020B0604020202020204" pitchFamily="34" charset="0"/>
              <a:ea typeface="+mn-ea"/>
              <a:cs typeface="Arial" panose="020B0604020202020204" pitchFamily="34" charset="0"/>
            </a:rPr>
            <a:t>SB3.10.i, IOP KE13</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Ability to analyse mathematical problems and select appropriate mathematical theorems and techniques for their solution. </a:t>
          </a:r>
          <a:r>
            <a:rPr lang="en-GB" sz="1100" b="1" i="0">
              <a:solidFill>
                <a:schemeClr val="dk1"/>
              </a:solidFill>
              <a:effectLst/>
              <a:latin typeface="Arial" panose="020B0604020202020204" pitchFamily="34" charset="0"/>
              <a:ea typeface="+mn-ea"/>
              <a:cs typeface="Arial" panose="020B0604020202020204" pitchFamily="34" charset="0"/>
            </a:rPr>
            <a:t>SB3.6, IOP KE5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The ability to quantitatively describe and predict phenomena in the real world using mathematics. </a:t>
          </a:r>
          <a:r>
            <a:rPr lang="en-GB" sz="1100" b="1" i="0">
              <a:solidFill>
                <a:schemeClr val="dk1"/>
              </a:solidFill>
              <a:effectLst/>
              <a:latin typeface="Arial" panose="020B0604020202020204" pitchFamily="34" charset="0"/>
              <a:ea typeface="+mn-ea"/>
              <a:cs typeface="Arial" panose="020B0604020202020204" pitchFamily="34" charset="0"/>
            </a:rPr>
            <a:t>SB3.10.ii, IOP KE14</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Awareness of, and ability to apply, cross-cutting principles in different areas of physics (such as conservation, diffusion, equilibrium, fields and potentials, degrees of freedom, transformations and symmetries). </a:t>
          </a:r>
          <a:r>
            <a:rPr lang="en-GB" sz="1100" b="1" i="0">
              <a:solidFill>
                <a:schemeClr val="dk1"/>
              </a:solidFill>
              <a:effectLst/>
              <a:latin typeface="Arial" panose="020B0604020202020204" pitchFamily="34" charset="0"/>
              <a:ea typeface="+mn-ea"/>
              <a:cs typeface="Arial" panose="020B0604020202020204" pitchFamily="34" charset="0"/>
            </a:rPr>
            <a:t>IOP KE3</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Expertise in applying physics to unfamiliar areas (i.e. synoptic, or general, problem solving that crosses traditional topic or module boundaries). </a:t>
          </a:r>
          <a:r>
            <a:rPr lang="en-GB" sz="1100" b="1" i="0">
              <a:solidFill>
                <a:schemeClr val="dk1"/>
              </a:solidFill>
              <a:effectLst/>
              <a:latin typeface="Arial" panose="020B0604020202020204" pitchFamily="34" charset="0"/>
              <a:ea typeface="+mn-ea"/>
              <a:cs typeface="Arial" panose="020B0604020202020204" pitchFamily="34" charset="0"/>
            </a:rPr>
            <a:t>IOP KE4</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Ability to correctly carry out algebraic manipulations, differentiate, and integrate, when solving mathematical problems. </a:t>
          </a:r>
          <a:r>
            <a:rPr lang="en-GB" sz="1100" b="1" i="0">
              <a:solidFill>
                <a:schemeClr val="dk1"/>
              </a:solidFill>
              <a:effectLst/>
              <a:latin typeface="Arial" panose="020B0604020202020204" pitchFamily="34" charset="0"/>
              <a:ea typeface="+mn-ea"/>
              <a:cs typeface="Arial" panose="020B0604020202020204" pitchFamily="34" charset="0"/>
            </a:rPr>
            <a:t>SB3.6, IOP KE5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For the Foundation Year only:</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Use appropriate methods of numeracy, information retrieval, analysis, and communication to support university-level study.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For the 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Use of the intellectual skills specified for the programme in the context of a commercial or industrial organisation.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C. Subject-specific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Skills necessary to plan, execute, analyse data, and report the results of an experiment or (other) investigation. </a:t>
          </a:r>
          <a:r>
            <a:rPr lang="en-GB" sz="1100" b="1" i="0">
              <a:solidFill>
                <a:schemeClr val="dk1"/>
              </a:solidFill>
              <a:effectLst/>
              <a:latin typeface="Arial" panose="020B0604020202020204" pitchFamily="34" charset="0"/>
              <a:ea typeface="+mn-ea"/>
              <a:cs typeface="Arial" panose="020B0604020202020204" pitchFamily="34" charset="0"/>
            </a:rPr>
            <a:t>SB3.10.iii, IOP KE10</a:t>
          </a:r>
          <a:r>
            <a:rPr lang="en-GB" sz="1100" b="0" i="0">
              <a:solidFill>
                <a:schemeClr val="dk1"/>
              </a:solidFill>
              <a:effectLst/>
              <a:latin typeface="Arial" panose="020B0604020202020204" pitchFamily="34" charset="0"/>
              <a:ea typeface="+mn-ea"/>
              <a:cs typeface="Arial" panose="020B0604020202020204" pitchFamily="34" charset="0"/>
            </a:rPr>
            <a:t>. This includes analysis of uncertainties. </a:t>
          </a:r>
          <a:r>
            <a:rPr lang="en-GB" sz="1100" b="1" i="0">
              <a:solidFill>
                <a:schemeClr val="dk1"/>
              </a:solidFill>
              <a:effectLst/>
              <a:latin typeface="Arial" panose="020B0604020202020204" pitchFamily="34" charset="0"/>
              <a:ea typeface="+mn-ea"/>
              <a:cs typeface="Arial" panose="020B0604020202020204" pitchFamily="34" charset="0"/>
            </a:rPr>
            <a:t>SB3.10.iv, IOP KE3(part) and KE9(b).</a:t>
          </a:r>
          <a:r>
            <a:rPr lang="en-GB" sz="1100" b="0" i="0">
              <a:solidFill>
                <a:schemeClr val="dk1"/>
              </a:solidFill>
              <a:effectLst/>
              <a:latin typeface="Arial" panose="020B0604020202020204" pitchFamily="34" charset="0"/>
              <a:ea typeface="+mn-ea"/>
              <a:cs typeface="Arial" panose="020B0604020202020204" pitchFamily="34" charset="0"/>
            </a:rPr>
            <a:t>  Also included is relating the results to relevant theory. </a:t>
          </a:r>
          <a:r>
            <a:rPr lang="en-GB" sz="1100" b="1" i="0">
              <a:solidFill>
                <a:schemeClr val="dk1"/>
              </a:solidFill>
              <a:effectLst/>
              <a:latin typeface="Arial" panose="020B0604020202020204" pitchFamily="34" charset="0"/>
              <a:ea typeface="+mn-ea"/>
              <a:cs typeface="Arial" panose="020B0604020202020204" pitchFamily="34" charset="0"/>
            </a:rPr>
            <a:t>SB3.10.vi, IOP KE10</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Understanding the need for a safe working environment, and safe working practices. </a:t>
          </a:r>
          <a:r>
            <a:rPr lang="en-GB" sz="1100" b="1" i="0">
              <a:solidFill>
                <a:schemeClr val="dk1"/>
              </a:solidFill>
              <a:effectLst/>
              <a:latin typeface="Arial" panose="020B0604020202020204" pitchFamily="34" charset="0"/>
              <a:ea typeface="+mn-ea"/>
              <a:cs typeface="Arial" panose="020B0604020202020204" pitchFamily="34" charset="0"/>
            </a:rPr>
            <a:t>SB3.12.iv, IOP KE9(part) and KE17(part)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Experience of the practical nature of physics and a range of practical skills (including common physics apparatus). </a:t>
          </a:r>
          <a:r>
            <a:rPr lang="en-GB" sz="1100" b="1" i="0">
              <a:solidFill>
                <a:schemeClr val="dk1"/>
              </a:solidFill>
              <a:effectLst/>
              <a:latin typeface="Arial" panose="020B0604020202020204" pitchFamily="34" charset="0"/>
              <a:ea typeface="+mn-ea"/>
              <a:cs typeface="Arial" panose="020B0604020202020204" pitchFamily="34" charset="0"/>
            </a:rPr>
            <a:t>SB3.7, IOP KE9</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Skills of computer programming (i.e. skills to write a piece of code to solve a physics-based problem) </a:t>
          </a:r>
          <a:r>
            <a:rPr lang="en-GB" sz="1100" b="1" i="0">
              <a:solidFill>
                <a:schemeClr val="dk1"/>
              </a:solidFill>
              <a:effectLst/>
              <a:latin typeface="Arial" panose="020B0604020202020204" pitchFamily="34" charset="0"/>
              <a:ea typeface="+mn-ea"/>
              <a:cs typeface="Arial" panose="020B0604020202020204" pitchFamily="34" charset="0"/>
            </a:rPr>
            <a:t>SB3.10.v, IOP KE15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Skills to carry out an open-ended investigation with elements of independent (i.e. individual) work. </a:t>
          </a:r>
          <a:r>
            <a:rPr lang="en-GB" sz="1100" b="1" i="0">
              <a:solidFill>
                <a:schemeClr val="dk1"/>
              </a:solidFill>
              <a:effectLst/>
              <a:latin typeface="Arial" panose="020B0604020202020204" pitchFamily="34" charset="0"/>
              <a:ea typeface="+mn-ea"/>
              <a:cs typeface="Arial" panose="020B0604020202020204" pitchFamily="34" charset="0"/>
            </a:rPr>
            <a:t>SB3.8, IOP KE11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For the 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Application of some of the subject-specific skills specified for the programme from the perspective of a commercial or industrial organisation.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For the MPhys: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Skills for enhanced project work, as required in a substantial project of an open-ended nature. </a:t>
          </a:r>
          <a:r>
            <a:rPr lang="en-GB" sz="1100" b="1" i="0">
              <a:solidFill>
                <a:schemeClr val="dk1"/>
              </a:solidFill>
              <a:effectLst/>
              <a:latin typeface="Arial" panose="020B0604020202020204" pitchFamily="34" charset="0"/>
              <a:ea typeface="+mn-ea"/>
              <a:cs typeface="Arial" panose="020B0604020202020204" pitchFamily="34" charset="0"/>
            </a:rPr>
            <a:t>SB3.1(b), IOP KE12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Ability to engage with current research at the forefront of the discipline. </a:t>
          </a:r>
          <a:r>
            <a:rPr lang="en-GB" sz="1100" b="1" i="0">
              <a:solidFill>
                <a:schemeClr val="dk1"/>
              </a:solidFill>
              <a:effectLst/>
              <a:latin typeface="Arial" panose="020B0604020202020204" pitchFamily="34" charset="0"/>
              <a:ea typeface="+mn-ea"/>
              <a:cs typeface="Arial" panose="020B0604020202020204" pitchFamily="34" charset="0"/>
            </a:rPr>
            <a:t>SB3.1(b), IOP KE8</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D. Transferable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Problem-solving skills. </a:t>
          </a:r>
          <a:r>
            <a:rPr lang="en-GB" sz="1100" b="1" i="0">
              <a:solidFill>
                <a:schemeClr val="dk1"/>
              </a:solidFill>
              <a:effectLst/>
              <a:latin typeface="Arial" panose="020B0604020202020204" pitchFamily="34" charset="0"/>
              <a:ea typeface="+mn-ea"/>
              <a:cs typeface="Arial" panose="020B0604020202020204" pitchFamily="34" charset="0"/>
            </a:rPr>
            <a:t>SB3.11.i,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Investigative skills (including information retrieval). </a:t>
          </a:r>
          <a:r>
            <a:rPr lang="en-GB" sz="1100" b="1" i="0">
              <a:solidFill>
                <a:schemeClr val="dk1"/>
              </a:solidFill>
              <a:effectLst/>
              <a:latin typeface="Arial" panose="020B0604020202020204" pitchFamily="34" charset="0"/>
              <a:ea typeface="+mn-ea"/>
              <a:cs typeface="Arial" panose="020B0604020202020204" pitchFamily="34" charset="0"/>
            </a:rPr>
            <a:t>SB3.11.ii,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Communication skills (including a variety of communication formats, and including communicating to a non-specialist audience.) </a:t>
          </a:r>
          <a:r>
            <a:rPr lang="en-GB" sz="1100" b="1" i="0">
              <a:solidFill>
                <a:schemeClr val="dk1"/>
              </a:solidFill>
              <a:effectLst/>
              <a:latin typeface="Arial" panose="020B0604020202020204" pitchFamily="34" charset="0"/>
              <a:ea typeface="+mn-ea"/>
              <a:cs typeface="Arial" panose="020B0604020202020204" pitchFamily="34" charset="0"/>
            </a:rPr>
            <a:t>SB3.11.iii,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Analytical skills (including working with details, and evaluating ideas). </a:t>
          </a:r>
          <a:r>
            <a:rPr lang="en-GB" sz="1100" b="1" i="0">
              <a:solidFill>
                <a:schemeClr val="dk1"/>
              </a:solidFill>
              <a:effectLst/>
              <a:latin typeface="Arial" panose="020B0604020202020204" pitchFamily="34" charset="0"/>
              <a:ea typeface="+mn-ea"/>
              <a:cs typeface="Arial" panose="020B0604020202020204" pitchFamily="34" charset="0"/>
            </a:rPr>
            <a:t>SB3.11.iv, IOP KE16(part)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Personal skills (working independently: to use initiative and originality, and be organised and meet deadlines; working in a group: to interact constructively.)  </a:t>
          </a:r>
          <a:r>
            <a:rPr lang="en-GB" sz="1100" b="1" i="0">
              <a:solidFill>
                <a:schemeClr val="dk1"/>
              </a:solidFill>
              <a:effectLst/>
              <a:latin typeface="Arial" panose="020B0604020202020204" pitchFamily="34" charset="0"/>
              <a:ea typeface="+mn-ea"/>
              <a:cs typeface="Arial" panose="020B0604020202020204" pitchFamily="34" charset="0"/>
            </a:rPr>
            <a:t>SB3.11.vi, IOP KE16(part) and KE17(part) </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ICT skills (the internet, email, word processing, presentations, and spreadsheets). </a:t>
          </a:r>
          <a:r>
            <a:rPr lang="en-GB" sz="1100" b="1" i="0">
              <a:solidFill>
                <a:schemeClr val="dk1"/>
              </a:solidFill>
              <a:effectLst/>
              <a:latin typeface="Arial" panose="020B0604020202020204" pitchFamily="34" charset="0"/>
              <a:ea typeface="+mn-ea"/>
              <a:cs typeface="Arial" panose="020B0604020202020204" pitchFamily="34" charset="0"/>
            </a:rPr>
            <a:t>SB3.11.v, IOP KE16 </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For the Foundation Year:</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Work effectively with others in the academic community to support university-level study.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For the Professional Placement: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The ability to work effectively in an industrial or commercial environment, including to apply skills gained from the programme within the workplace. </a:t>
          </a:r>
          <a:r>
            <a:rPr lang="en-GB" sz="1100" b="1" i="0">
              <a:solidFill>
                <a:schemeClr val="dk1"/>
              </a:solidFill>
              <a:effectLst/>
              <a:latin typeface="Arial" panose="020B0604020202020204" pitchFamily="34" charset="0"/>
              <a:ea typeface="+mn-ea"/>
              <a:cs typeface="Arial" panose="020B0604020202020204" pitchFamily="34" charset="0"/>
            </a:rPr>
            <a:t>SB3.2, IOP KE17(part)</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For the Year Abroad:</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8. The ability to study within a different educational system and to live in a foreign country. </a:t>
          </a:r>
        </a:p>
        <a:p>
          <a:endParaRPr lang="en-GB" sz="11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9" totalsRowShown="0" headerRowDxfId="39" dataDxfId="38">
  <autoFilter ref="B10:C29" xr:uid="{17224ABA-0421-1D4D-A694-E55456757D41}"/>
  <tableColumns count="2">
    <tableColumn id="1" xr3:uid="{3B05EB35-D61F-694E-9EC3-11265CAE122E}" name="Information" dataDxfId="37"/>
    <tableColumn id="2" xr3:uid="{F450E904-6312-AF42-826F-A32E54E51C95}" name="Detail for this course" dataDxfId="3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4" totalsRowShown="0" headerRowDxfId="35" dataDxfId="33" headerRowBorderDxfId="34">
  <autoFilter ref="B12:D14" xr:uid="{1626FA97-A45A-4611-883B-7BFC0DC19EC0}"/>
  <tableColumns count="3">
    <tableColumn id="1" xr3:uid="{D56F086F-682E-4ED3-8965-4A7A163CB1AE}" name="Module Title" dataDxfId="32"/>
    <tableColumn id="2" xr3:uid="{8C2FE322-CBA5-46F8-AA45-71060F814D35}" name="Credits" dataDxfId="31"/>
    <tableColumn id="4" xr3:uid="{0809196D-032D-41B9-8755-19F7751E02E1}" name="Level" dataDxfId="30"/>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14" totalsRowShown="0" headerRowDxfId="29" dataDxfId="27" headerRowBorderDxfId="28">
  <autoFilter ref="F12:H14" xr:uid="{8ACDE23C-7F4A-4AFD-AFE9-8CF8D7B39753}"/>
  <tableColumns count="3">
    <tableColumn id="1" xr3:uid="{C33A7EE0-EA52-4E4A-BA29-8669D260A91B}" name="Module Title" dataDxfId="26"/>
    <tableColumn id="2" xr3:uid="{648A9D2A-F456-4692-A717-8E4E3952C3ED}" name="Credits" dataDxfId="25"/>
    <tableColumn id="4" xr3:uid="{7E9AE7BD-A8A9-4E91-A3A7-926CF9688917}" name="Level" dataDxfId="24"/>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14" totalsRowShown="0" headerRowDxfId="23" dataDxfId="21" headerRowBorderDxfId="22">
  <autoFilter ref="J12:L14" xr:uid="{E3CFE9D6-E6F5-46F6-A382-E1011F4EA3D6}"/>
  <tableColumns count="3">
    <tableColumn id="1" xr3:uid="{DEC6C4DA-E7ED-4D76-950F-9C76C2FDF7D3}" name="Module Title" dataDxfId="20"/>
    <tableColumn id="2" xr3:uid="{C26EE7CC-8E95-4739-A2A9-A8AA98ED9FA8}" name="Credits" dataDxfId="19"/>
    <tableColumn id="4" xr3:uid="{3BD0AD06-D5FD-431C-926E-CD2B1584C1E5}" name="Level" dataDxfId="18"/>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14" totalsRowShown="0" headerRowDxfId="17" dataDxfId="15" headerRowBorderDxfId="16">
  <autoFilter ref="N12:P14" xr:uid="{B826E716-4775-4005-AF01-F2962BD16D4B}"/>
  <tableColumns count="3">
    <tableColumn id="1" xr3:uid="{3A688AF8-62EA-4A13-B050-6477C4062E23}" name="Module Title" dataDxfId="14"/>
    <tableColumn id="2" xr3:uid="{7D99F956-8CE3-4DAA-8E15-32A27A090283}" name="Credits" dataDxfId="13"/>
    <tableColumn id="4" xr3:uid="{DB261E7A-66CF-425D-9FDC-4B771D2EDF2C}" name="Level" dataDxfId="12"/>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33BD87B-626A-454E-9108-3660A09DEFC4}" name="Table37" displayName="Table37" ref="V12:X16" totalsRowShown="0" headerRowDxfId="11" dataDxfId="9" headerRowBorderDxfId="10">
  <autoFilter ref="V12:X16" xr:uid="{233BD87B-626A-454E-9108-3660A09DEFC4}"/>
  <tableColumns count="3">
    <tableColumn id="1" xr3:uid="{49F7F171-BE77-4A32-8E2E-7A823E88E2BD}" name="Module Title" dataDxfId="8"/>
    <tableColumn id="2" xr3:uid="{E20F1A3B-B112-4906-A7E3-5FD37AE4897D}" name="Credits" dataDxfId="7"/>
    <tableColumn id="4" xr3:uid="{5B0E92BA-B6DE-42BE-BF0A-C43048F42441}" name="Level" dataDxfId="6"/>
  </tableColumns>
  <tableStyleInfo name="TableStyleLight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9DB4B1C-B35E-4A2C-9E31-5F9B7C74F925}" name="Table258" displayName="Table258" ref="R12:T16" totalsRowShown="0" headerRowDxfId="5" dataDxfId="3" headerRowBorderDxfId="4">
  <autoFilter ref="R12:T16" xr:uid="{B9DB4B1C-B35E-4A2C-9E31-5F9B7C74F925}"/>
  <tableColumns count="3">
    <tableColumn id="1" xr3:uid="{7D5B5F36-A2AE-4CA7-AB1F-58057987BF49}" name="Module Title" dataDxfId="2"/>
    <tableColumn id="2" xr3:uid="{53C7562C-E695-433B-8B1B-47418BDD42E8}" name="Credits" dataDxfId="1"/>
    <tableColumn id="4" xr3:uid="{FC97DB38-8F85-42D8-B030-6B7966214B53}" name="Level"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24" sqref="K24"/>
    </sheetView>
  </sheetViews>
  <sheetFormatPr baseColWidth="10" defaultColWidth="10.83203125" defaultRowHeight="16" x14ac:dyDescent="0.2"/>
  <cols>
    <col min="1" max="16384" width="10.83203125" style="1"/>
  </cols>
  <sheetData>
    <row r="2" spans="2:2" ht="20" x14ac:dyDescent="0.2">
      <c r="B2" s="39" t="s">
        <v>0</v>
      </c>
    </row>
  </sheetData>
  <sheetProtection algorithmName="SHA-512" hashValue="UmkZi5dJLLQlr85HJmAu3KPrtX4d7QAzYZa7NeEDWzDA9lcGRVtDDdjHCNfSNx92Ci9pATlTDl6Obp7KGNPOgw==" saltValue="7/wogmF/d3f+/7beTWwVV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4"/>
  <sheetViews>
    <sheetView topLeftCell="A36" workbookViewId="0"/>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5.5" style="1" bestFit="1" customWidth="1"/>
    <col min="7" max="7" width="22.83203125" style="1" customWidth="1"/>
    <col min="8" max="9" width="10.83203125" style="1"/>
    <col min="10" max="10" width="46.5" style="1" customWidth="1"/>
    <col min="11" max="16384" width="10.83203125" style="1"/>
  </cols>
  <sheetData>
    <row r="1" spans="2:15" ht="16" customHeight="1" x14ac:dyDescent="0.2">
      <c r="B1" s="88" t="s">
        <v>1</v>
      </c>
      <c r="C1" s="88"/>
      <c r="D1" s="88"/>
      <c r="E1" s="88"/>
      <c r="F1" s="88"/>
      <c r="G1" s="88"/>
    </row>
    <row r="2" spans="2:15" ht="16" customHeight="1" x14ac:dyDescent="0.2">
      <c r="B2" s="88"/>
      <c r="C2" s="88"/>
      <c r="D2" s="88"/>
      <c r="E2" s="88"/>
      <c r="F2" s="88"/>
      <c r="G2" s="88"/>
      <c r="J2" s="88"/>
      <c r="K2" s="88"/>
      <c r="L2" s="88"/>
      <c r="M2" s="88"/>
      <c r="N2" s="88"/>
      <c r="O2" s="19"/>
    </row>
    <row r="3" spans="2:15" ht="16" customHeight="1" x14ac:dyDescent="0.2">
      <c r="B3" s="88"/>
      <c r="C3" s="88"/>
      <c r="D3" s="88"/>
      <c r="E3" s="88"/>
      <c r="F3" s="88"/>
      <c r="G3" s="88"/>
      <c r="J3" s="88"/>
      <c r="K3" s="88"/>
      <c r="L3" s="88"/>
      <c r="M3" s="88"/>
      <c r="N3" s="88"/>
      <c r="O3" s="19"/>
    </row>
    <row r="4" spans="2:15" ht="16" customHeight="1" x14ac:dyDescent="0.2">
      <c r="B4" s="89"/>
      <c r="C4" s="89"/>
      <c r="D4" s="89"/>
      <c r="E4" s="89"/>
      <c r="F4" s="89"/>
      <c r="G4" s="89"/>
      <c r="J4" s="88"/>
      <c r="K4" s="88"/>
      <c r="L4" s="88"/>
      <c r="M4" s="88"/>
      <c r="N4" s="88"/>
      <c r="O4" s="19"/>
    </row>
    <row r="5" spans="2:15" x14ac:dyDescent="0.2">
      <c r="B5" s="97" t="s">
        <v>2</v>
      </c>
      <c r="C5" s="98"/>
      <c r="D5" s="98"/>
      <c r="E5" s="98"/>
      <c r="F5" s="98"/>
      <c r="G5" s="99"/>
      <c r="J5" s="87"/>
      <c r="K5" s="87"/>
      <c r="L5" s="87"/>
      <c r="M5" s="87"/>
      <c r="N5" s="87"/>
    </row>
    <row r="6" spans="2:15" x14ac:dyDescent="0.2">
      <c r="B6" s="3" t="s">
        <v>3</v>
      </c>
      <c r="C6" s="3" t="s">
        <v>4</v>
      </c>
      <c r="D6" s="47" t="s">
        <v>5</v>
      </c>
      <c r="E6" s="47" t="s">
        <v>6</v>
      </c>
      <c r="F6" s="47" t="s">
        <v>7</v>
      </c>
      <c r="G6" s="3" t="s">
        <v>8</v>
      </c>
      <c r="J6" s="40"/>
      <c r="K6" s="40"/>
      <c r="L6" s="40"/>
      <c r="M6" s="40"/>
      <c r="N6" s="40"/>
    </row>
    <row r="7" spans="2:15" x14ac:dyDescent="0.2">
      <c r="B7" s="44" t="s">
        <v>99</v>
      </c>
      <c r="C7" s="45" t="s">
        <v>9</v>
      </c>
      <c r="D7" s="48">
        <v>4</v>
      </c>
      <c r="E7" s="48">
        <v>15</v>
      </c>
      <c r="F7" s="48" t="s">
        <v>10</v>
      </c>
      <c r="G7" s="46" t="s">
        <v>98</v>
      </c>
      <c r="J7" s="10"/>
      <c r="K7" s="8"/>
      <c r="L7" s="8"/>
      <c r="M7" s="8"/>
      <c r="N7" s="8"/>
    </row>
    <row r="8" spans="2:15" x14ac:dyDescent="0.2">
      <c r="B8" s="44" t="s">
        <v>100</v>
      </c>
      <c r="C8" s="45" t="s">
        <v>11</v>
      </c>
      <c r="D8" s="48">
        <v>4</v>
      </c>
      <c r="E8" s="48">
        <v>15</v>
      </c>
      <c r="F8" s="48" t="s">
        <v>10</v>
      </c>
      <c r="G8" s="46" t="s">
        <v>98</v>
      </c>
      <c r="J8" s="8"/>
      <c r="K8" s="8"/>
      <c r="L8" s="8"/>
      <c r="M8" s="8"/>
      <c r="N8" s="11"/>
    </row>
    <row r="9" spans="2:15" x14ac:dyDescent="0.2">
      <c r="B9" s="44" t="s">
        <v>101</v>
      </c>
      <c r="C9" s="45" t="s">
        <v>12</v>
      </c>
      <c r="D9" s="48">
        <v>4</v>
      </c>
      <c r="E9" s="48">
        <v>15</v>
      </c>
      <c r="F9" s="48" t="s">
        <v>13</v>
      </c>
      <c r="G9" s="46" t="s">
        <v>98</v>
      </c>
      <c r="J9" s="8"/>
      <c r="K9" s="8"/>
      <c r="L9" s="8"/>
      <c r="M9" s="8"/>
      <c r="N9" s="11"/>
    </row>
    <row r="10" spans="2:15" x14ac:dyDescent="0.2">
      <c r="B10" s="44" t="s">
        <v>102</v>
      </c>
      <c r="C10" s="45" t="s">
        <v>14</v>
      </c>
      <c r="D10" s="48">
        <v>4</v>
      </c>
      <c r="E10" s="48">
        <v>15</v>
      </c>
      <c r="F10" s="48" t="s">
        <v>10</v>
      </c>
      <c r="G10" s="46" t="s">
        <v>98</v>
      </c>
    </row>
    <row r="11" spans="2:15" x14ac:dyDescent="0.2">
      <c r="B11" s="44" t="s">
        <v>103</v>
      </c>
      <c r="C11" s="45" t="s">
        <v>15</v>
      </c>
      <c r="D11" s="48">
        <v>4</v>
      </c>
      <c r="E11" s="48">
        <v>15</v>
      </c>
      <c r="F11" s="48" t="s">
        <v>13</v>
      </c>
      <c r="G11" s="46" t="s">
        <v>98</v>
      </c>
    </row>
    <row r="12" spans="2:15" x14ac:dyDescent="0.2">
      <c r="B12" s="44" t="s">
        <v>104</v>
      </c>
      <c r="C12" s="45" t="s">
        <v>16</v>
      </c>
      <c r="D12" s="48">
        <v>4</v>
      </c>
      <c r="E12" s="48">
        <v>15</v>
      </c>
      <c r="F12" s="48" t="s">
        <v>13</v>
      </c>
      <c r="G12" s="46" t="s">
        <v>98</v>
      </c>
    </row>
    <row r="13" spans="2:15" ht="30" x14ac:dyDescent="0.2">
      <c r="B13" s="44" t="s">
        <v>105</v>
      </c>
      <c r="C13" s="45" t="s">
        <v>17</v>
      </c>
      <c r="D13" s="48">
        <v>4</v>
      </c>
      <c r="E13" s="48">
        <v>30</v>
      </c>
      <c r="F13" s="48" t="s">
        <v>18</v>
      </c>
      <c r="G13" s="46" t="s">
        <v>98</v>
      </c>
    </row>
    <row r="14" spans="2:15" x14ac:dyDescent="0.2">
      <c r="B14" s="100" t="s">
        <v>19</v>
      </c>
      <c r="C14" s="101"/>
      <c r="D14" s="102"/>
      <c r="E14" s="103">
        <f>SUM(E7:E13)</f>
        <v>120</v>
      </c>
      <c r="F14" s="104"/>
      <c r="G14" s="105"/>
      <c r="J14" s="40"/>
      <c r="K14" s="40"/>
      <c r="L14" s="40"/>
      <c r="M14" s="40"/>
      <c r="N14" s="40"/>
    </row>
    <row r="15" spans="2:15" x14ac:dyDescent="0.2">
      <c r="B15" s="15"/>
      <c r="C15" s="15"/>
      <c r="D15" s="15"/>
      <c r="E15" s="10"/>
      <c r="F15" s="10"/>
      <c r="G15" s="10"/>
      <c r="J15" s="8"/>
      <c r="K15" s="8"/>
      <c r="L15" s="8"/>
      <c r="M15" s="8"/>
      <c r="N15" s="11"/>
    </row>
    <row r="16" spans="2:15" x14ac:dyDescent="0.2">
      <c r="B16" s="8"/>
      <c r="C16" s="9"/>
      <c r="D16" s="8"/>
      <c r="E16" s="8"/>
      <c r="F16" s="8"/>
      <c r="G16" s="8"/>
      <c r="I16" s="106"/>
      <c r="J16" s="106"/>
      <c r="K16" s="8"/>
      <c r="L16" s="8"/>
      <c r="M16" s="8"/>
      <c r="N16" s="11"/>
    </row>
    <row r="17" spans="2:14" x14ac:dyDescent="0.2">
      <c r="B17" s="79" t="s">
        <v>20</v>
      </c>
      <c r="C17" s="80"/>
      <c r="D17" s="80"/>
      <c r="E17" s="80"/>
      <c r="F17" s="80"/>
      <c r="G17" s="81"/>
      <c r="J17" s="8"/>
      <c r="K17" s="8"/>
      <c r="L17" s="8"/>
      <c r="M17" s="8"/>
      <c r="N17" s="11"/>
    </row>
    <row r="18" spans="2:14" x14ac:dyDescent="0.2">
      <c r="B18" s="3" t="s">
        <v>3</v>
      </c>
      <c r="C18" s="3" t="s">
        <v>4</v>
      </c>
      <c r="D18" s="47" t="s">
        <v>5</v>
      </c>
      <c r="E18" s="47" t="s">
        <v>6</v>
      </c>
      <c r="F18" s="47" t="s">
        <v>7</v>
      </c>
      <c r="G18" s="3" t="s">
        <v>8</v>
      </c>
      <c r="J18" s="8"/>
      <c r="K18" s="8"/>
      <c r="L18" s="8"/>
      <c r="M18" s="8"/>
      <c r="N18" s="8"/>
    </row>
    <row r="19" spans="2:14" ht="30" x14ac:dyDescent="0.2">
      <c r="B19" s="6"/>
      <c r="C19" s="5" t="s">
        <v>21</v>
      </c>
      <c r="D19" s="48">
        <v>5</v>
      </c>
      <c r="E19" s="48">
        <v>20</v>
      </c>
      <c r="F19" s="48" t="s">
        <v>10</v>
      </c>
      <c r="G19" s="49" t="s">
        <v>106</v>
      </c>
    </row>
    <row r="20" spans="2:14" ht="60" x14ac:dyDescent="0.2">
      <c r="B20" s="6"/>
      <c r="C20" s="5" t="s">
        <v>22</v>
      </c>
      <c r="D20" s="48">
        <v>5</v>
      </c>
      <c r="E20" s="48">
        <v>20</v>
      </c>
      <c r="F20" s="48" t="s">
        <v>10</v>
      </c>
      <c r="G20" s="4" t="s">
        <v>107</v>
      </c>
      <c r="I20" s="107"/>
      <c r="J20" s="107"/>
    </row>
    <row r="21" spans="2:14" x14ac:dyDescent="0.2">
      <c r="B21" s="6"/>
      <c r="C21" s="5" t="s">
        <v>23</v>
      </c>
      <c r="D21" s="48">
        <v>5</v>
      </c>
      <c r="E21" s="48">
        <v>20</v>
      </c>
      <c r="F21" s="48" t="s">
        <v>13</v>
      </c>
      <c r="G21" s="49" t="s">
        <v>106</v>
      </c>
    </row>
    <row r="22" spans="2:14" x14ac:dyDescent="0.2">
      <c r="B22" s="6"/>
      <c r="C22" s="5" t="s">
        <v>24</v>
      </c>
      <c r="D22" s="48">
        <v>5</v>
      </c>
      <c r="E22" s="48">
        <v>20</v>
      </c>
      <c r="F22" s="48" t="s">
        <v>13</v>
      </c>
      <c r="G22" s="49" t="s">
        <v>106</v>
      </c>
    </row>
    <row r="23" spans="2:14" x14ac:dyDescent="0.2">
      <c r="B23" s="6"/>
      <c r="C23" s="5" t="s">
        <v>25</v>
      </c>
      <c r="D23" s="48">
        <v>5</v>
      </c>
      <c r="E23" s="48">
        <v>20</v>
      </c>
      <c r="F23" s="48" t="s">
        <v>26</v>
      </c>
      <c r="G23" s="49" t="s">
        <v>106</v>
      </c>
    </row>
    <row r="24" spans="2:14" x14ac:dyDescent="0.2">
      <c r="B24" s="82" t="s">
        <v>19</v>
      </c>
      <c r="C24" s="82"/>
      <c r="D24" s="82"/>
      <c r="E24" s="83">
        <f>SUM(E19:E23)</f>
        <v>100</v>
      </c>
      <c r="F24" s="83"/>
      <c r="G24" s="83"/>
    </row>
    <row r="25" spans="2:14" x14ac:dyDescent="0.2">
      <c r="B25" s="84" t="s">
        <v>27</v>
      </c>
      <c r="C25" s="85"/>
      <c r="D25" s="86"/>
      <c r="E25" s="76" t="s">
        <v>28</v>
      </c>
      <c r="F25" s="77"/>
      <c r="G25" s="78"/>
    </row>
    <row r="26" spans="2:14" x14ac:dyDescent="0.2">
      <c r="B26" s="16"/>
      <c r="C26" s="16"/>
      <c r="D26" s="16"/>
      <c r="E26" s="17"/>
      <c r="F26" s="17"/>
      <c r="G26" s="17"/>
    </row>
    <row r="27" spans="2:14" x14ac:dyDescent="0.2">
      <c r="B27" s="8"/>
      <c r="C27" s="10"/>
      <c r="D27" s="8"/>
      <c r="E27" s="8"/>
      <c r="F27" s="8"/>
      <c r="G27" s="11"/>
    </row>
    <row r="28" spans="2:14" x14ac:dyDescent="0.2">
      <c r="B28" s="90" t="s">
        <v>29</v>
      </c>
      <c r="C28" s="91"/>
      <c r="D28" s="91"/>
      <c r="E28" s="91"/>
      <c r="F28" s="91"/>
      <c r="G28" s="92"/>
    </row>
    <row r="29" spans="2:14" x14ac:dyDescent="0.2">
      <c r="B29" s="3" t="s">
        <v>3</v>
      </c>
      <c r="C29" s="3" t="s">
        <v>4</v>
      </c>
      <c r="D29" s="47" t="s">
        <v>5</v>
      </c>
      <c r="E29" s="47" t="s">
        <v>6</v>
      </c>
      <c r="F29" s="47" t="s">
        <v>7</v>
      </c>
      <c r="G29" s="3" t="s">
        <v>8</v>
      </c>
      <c r="I29" s="12"/>
    </row>
    <row r="30" spans="2:14" ht="45" x14ac:dyDescent="0.2">
      <c r="B30" s="6"/>
      <c r="C30" s="51" t="s">
        <v>30</v>
      </c>
      <c r="D30" s="53">
        <v>5</v>
      </c>
      <c r="E30" s="53">
        <v>120</v>
      </c>
      <c r="F30" s="43" t="s">
        <v>31</v>
      </c>
      <c r="G30" s="52" t="s">
        <v>32</v>
      </c>
    </row>
    <row r="31" spans="2:14" x14ac:dyDescent="0.2">
      <c r="B31" s="93" t="s">
        <v>19</v>
      </c>
      <c r="C31" s="93"/>
      <c r="D31" s="93"/>
      <c r="E31" s="94">
        <f>SUM(E30:E30)</f>
        <v>120</v>
      </c>
      <c r="F31" s="95"/>
      <c r="G31" s="96"/>
    </row>
    <row r="32" spans="2:14" x14ac:dyDescent="0.2">
      <c r="B32" s="8"/>
      <c r="C32" s="8"/>
      <c r="D32" s="8"/>
      <c r="E32" s="8"/>
      <c r="F32" s="8"/>
      <c r="G32" s="8"/>
    </row>
    <row r="33" spans="2:8" x14ac:dyDescent="0.2">
      <c r="B33" s="90" t="s">
        <v>33</v>
      </c>
      <c r="C33" s="91"/>
      <c r="D33" s="91"/>
      <c r="E33" s="91"/>
      <c r="F33" s="91"/>
      <c r="G33" s="92"/>
    </row>
    <row r="34" spans="2:8" x14ac:dyDescent="0.2">
      <c r="B34" s="3" t="s">
        <v>3</v>
      </c>
      <c r="C34" s="3" t="s">
        <v>4</v>
      </c>
      <c r="D34" s="47" t="s">
        <v>5</v>
      </c>
      <c r="E34" s="47" t="s">
        <v>6</v>
      </c>
      <c r="F34" s="47" t="s">
        <v>7</v>
      </c>
      <c r="G34" s="3" t="s">
        <v>8</v>
      </c>
      <c r="H34" s="12"/>
    </row>
    <row r="35" spans="2:8" ht="30" x14ac:dyDescent="0.2">
      <c r="B35" s="13"/>
      <c r="C35" s="54" t="s">
        <v>34</v>
      </c>
      <c r="D35" s="53">
        <v>6</v>
      </c>
      <c r="E35" s="53">
        <v>100</v>
      </c>
      <c r="F35" s="43" t="s">
        <v>31</v>
      </c>
      <c r="G35" s="52" t="s">
        <v>108</v>
      </c>
    </row>
    <row r="36" spans="2:8" ht="30" x14ac:dyDescent="0.2">
      <c r="B36" s="13"/>
      <c r="C36" s="54" t="s">
        <v>35</v>
      </c>
      <c r="D36" s="53">
        <v>6</v>
      </c>
      <c r="E36" s="53">
        <v>20</v>
      </c>
      <c r="F36" s="43" t="s">
        <v>31</v>
      </c>
      <c r="G36" s="52" t="s">
        <v>108</v>
      </c>
    </row>
    <row r="37" spans="2:8" x14ac:dyDescent="0.2">
      <c r="B37" s="108" t="s">
        <v>19</v>
      </c>
      <c r="C37" s="108"/>
      <c r="D37" s="108"/>
      <c r="E37" s="94">
        <f>SUM(E35:E36)</f>
        <v>120</v>
      </c>
      <c r="F37" s="95"/>
      <c r="G37" s="96"/>
    </row>
    <row r="38" spans="2:8" x14ac:dyDescent="0.2">
      <c r="B38" s="8"/>
      <c r="C38" s="8"/>
      <c r="D38" s="14"/>
      <c r="E38" s="8"/>
      <c r="F38" s="8"/>
      <c r="G38" s="8"/>
    </row>
    <row r="39" spans="2:8" x14ac:dyDescent="0.2">
      <c r="B39" s="79" t="s">
        <v>36</v>
      </c>
      <c r="C39" s="80"/>
      <c r="D39" s="80"/>
      <c r="E39" s="80"/>
      <c r="F39" s="80"/>
      <c r="G39" s="81"/>
    </row>
    <row r="40" spans="2:8" x14ac:dyDescent="0.2">
      <c r="B40" s="3" t="s">
        <v>3</v>
      </c>
      <c r="C40" s="3" t="s">
        <v>4</v>
      </c>
      <c r="D40" s="55" t="s">
        <v>5</v>
      </c>
      <c r="E40" s="47" t="s">
        <v>6</v>
      </c>
      <c r="F40" s="47" t="s">
        <v>7</v>
      </c>
      <c r="G40" s="3" t="s">
        <v>8</v>
      </c>
    </row>
    <row r="41" spans="2:8" x14ac:dyDescent="0.2">
      <c r="B41" s="3"/>
      <c r="C41" s="49" t="s">
        <v>37</v>
      </c>
      <c r="D41" s="53">
        <v>6</v>
      </c>
      <c r="E41" s="48">
        <v>20</v>
      </c>
      <c r="F41" s="48" t="s">
        <v>10</v>
      </c>
      <c r="G41" s="49" t="s">
        <v>106</v>
      </c>
    </row>
    <row r="42" spans="2:8" x14ac:dyDescent="0.2">
      <c r="B42" s="3"/>
      <c r="C42" s="49" t="s">
        <v>38</v>
      </c>
      <c r="D42" s="53">
        <v>6</v>
      </c>
      <c r="E42" s="48">
        <v>20</v>
      </c>
      <c r="F42" s="48" t="s">
        <v>10</v>
      </c>
      <c r="G42" s="49" t="s">
        <v>106</v>
      </c>
    </row>
    <row r="43" spans="2:8" x14ac:dyDescent="0.2">
      <c r="B43" s="3"/>
      <c r="C43" s="49" t="s">
        <v>39</v>
      </c>
      <c r="D43" s="53">
        <v>6</v>
      </c>
      <c r="E43" s="48">
        <v>20</v>
      </c>
      <c r="F43" s="48" t="s">
        <v>13</v>
      </c>
      <c r="G43" s="49" t="s">
        <v>106</v>
      </c>
    </row>
    <row r="44" spans="2:8" x14ac:dyDescent="0.2">
      <c r="B44" s="3"/>
      <c r="C44" s="49" t="s">
        <v>40</v>
      </c>
      <c r="D44" s="53">
        <v>6</v>
      </c>
      <c r="E44" s="48">
        <v>20</v>
      </c>
      <c r="F44" s="48" t="s">
        <v>26</v>
      </c>
      <c r="G44" s="49" t="s">
        <v>106</v>
      </c>
    </row>
    <row r="45" spans="2:8" ht="60" x14ac:dyDescent="0.2">
      <c r="B45" s="6"/>
      <c r="C45" s="7" t="s">
        <v>41</v>
      </c>
      <c r="D45" s="53">
        <v>6</v>
      </c>
      <c r="E45" s="48">
        <v>20</v>
      </c>
      <c r="F45" s="48" t="s">
        <v>26</v>
      </c>
      <c r="G45" s="4" t="s">
        <v>107</v>
      </c>
    </row>
    <row r="46" spans="2:8" x14ac:dyDescent="0.2">
      <c r="B46" s="82" t="s">
        <v>19</v>
      </c>
      <c r="C46" s="82"/>
      <c r="D46" s="82"/>
      <c r="E46" s="83">
        <v>100</v>
      </c>
      <c r="F46" s="83"/>
      <c r="G46" s="83"/>
    </row>
    <row r="47" spans="2:8" x14ac:dyDescent="0.2">
      <c r="B47" s="84" t="s">
        <v>27</v>
      </c>
      <c r="C47" s="85"/>
      <c r="D47" s="86"/>
      <c r="E47" s="76" t="s">
        <v>28</v>
      </c>
      <c r="F47" s="77"/>
      <c r="G47" s="78"/>
    </row>
    <row r="49" spans="2:7" x14ac:dyDescent="0.2">
      <c r="B49" s="79" t="s">
        <v>42</v>
      </c>
      <c r="C49" s="80"/>
      <c r="D49" s="80"/>
      <c r="E49" s="80"/>
      <c r="F49" s="80"/>
      <c r="G49" s="81"/>
    </row>
    <row r="50" spans="2:7" x14ac:dyDescent="0.2">
      <c r="B50" s="3" t="s">
        <v>3</v>
      </c>
      <c r="C50" s="3" t="s">
        <v>4</v>
      </c>
      <c r="D50" s="55" t="s">
        <v>5</v>
      </c>
      <c r="E50" s="47" t="s">
        <v>6</v>
      </c>
      <c r="F50" s="47" t="s">
        <v>7</v>
      </c>
      <c r="G50" s="3" t="s">
        <v>8</v>
      </c>
    </row>
    <row r="51" spans="2:7" ht="31" x14ac:dyDescent="0.2">
      <c r="B51" s="3"/>
      <c r="C51" s="54" t="s">
        <v>43</v>
      </c>
      <c r="D51" s="57">
        <v>7</v>
      </c>
      <c r="E51" s="57">
        <v>60</v>
      </c>
      <c r="F51" s="56" t="s">
        <v>44</v>
      </c>
      <c r="G51" s="50" t="s">
        <v>108</v>
      </c>
    </row>
    <row r="52" spans="2:7" x14ac:dyDescent="0.2">
      <c r="B52" s="3"/>
      <c r="C52" s="54" t="s">
        <v>45</v>
      </c>
      <c r="D52" s="57">
        <v>7</v>
      </c>
      <c r="E52" s="57">
        <v>20</v>
      </c>
      <c r="F52" s="56" t="s">
        <v>10</v>
      </c>
      <c r="G52" s="18"/>
    </row>
    <row r="53" spans="2:7" x14ac:dyDescent="0.2">
      <c r="B53" s="82" t="s">
        <v>19</v>
      </c>
      <c r="C53" s="82"/>
      <c r="D53" s="82"/>
      <c r="E53" s="83">
        <v>80</v>
      </c>
      <c r="F53" s="83"/>
      <c r="G53" s="83"/>
    </row>
    <row r="54" spans="2:7" x14ac:dyDescent="0.2">
      <c r="B54" s="84" t="s">
        <v>27</v>
      </c>
      <c r="C54" s="85"/>
      <c r="D54" s="86"/>
      <c r="E54" s="76" t="s">
        <v>28</v>
      </c>
      <c r="F54" s="77"/>
      <c r="G54" s="78"/>
    </row>
  </sheetData>
  <sheetProtection algorithmName="SHA-512" hashValue="ZbtUhHssE28fzgFyYz9HmCBZ5I5kUHeYggvkBZAuXG1a/7W2GoZMdVsn5IZhK2Uf96LJJas6qWRFfOaeVohFWQ==" saltValue="4UdJGl3yf8ce/71M5rZuiQ==" spinCount="100000" sheet="1" objects="1" scenarios="1" formatCells="0" formatColumns="0" formatRows="0" sort="0" autoFilter="0"/>
  <mergeCells count="29">
    <mergeCell ref="B39:G39"/>
    <mergeCell ref="B17:G17"/>
    <mergeCell ref="B46:D46"/>
    <mergeCell ref="E46:G46"/>
    <mergeCell ref="E25:G25"/>
    <mergeCell ref="B37:D37"/>
    <mergeCell ref="E37:G37"/>
    <mergeCell ref="J5:N5"/>
    <mergeCell ref="J2:N4"/>
    <mergeCell ref="B1:G4"/>
    <mergeCell ref="B33:G33"/>
    <mergeCell ref="B24:D24"/>
    <mergeCell ref="E24:G24"/>
    <mergeCell ref="B25:D25"/>
    <mergeCell ref="B28:G28"/>
    <mergeCell ref="B31:D31"/>
    <mergeCell ref="E31:G31"/>
    <mergeCell ref="B5:G5"/>
    <mergeCell ref="B14:D14"/>
    <mergeCell ref="E14:G14"/>
    <mergeCell ref="I16:J16"/>
    <mergeCell ref="I20:J20"/>
    <mergeCell ref="E47:G47"/>
    <mergeCell ref="B49:G49"/>
    <mergeCell ref="B53:D53"/>
    <mergeCell ref="E53:G53"/>
    <mergeCell ref="B54:D54"/>
    <mergeCell ref="E54:G54"/>
    <mergeCell ref="B47:D47"/>
  </mergeCells>
  <hyperlinks>
    <hyperlink ref="E25:G25" location="'Optional Modules'!A1" display="See Optional Modules Tab" xr:uid="{B74851CC-B06F-4292-BE65-0C8798786ED3}"/>
    <hyperlink ref="E47:G47" location="'Optional Modules'!A1" display="See Optional Modules Tab" xr:uid="{C852A0E6-BE8E-4DDF-9FE5-018A4EB6B02E}"/>
    <hyperlink ref="E54:G54" location="'Optional Modules'!A1" display="See Optional Modules Tab" xr:uid="{4CE758C6-2C71-4EC5-B3A8-037E0147DF6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9"/>
  <sheetViews>
    <sheetView topLeftCell="A20"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09" t="s">
        <v>46</v>
      </c>
      <c r="C2" s="109"/>
    </row>
    <row r="3" spans="2:18" ht="19" x14ac:dyDescent="0.25">
      <c r="G3" s="42"/>
      <c r="H3" s="42"/>
      <c r="I3" s="42"/>
      <c r="J3" s="42"/>
    </row>
    <row r="4" spans="2:18" ht="19" x14ac:dyDescent="0.25">
      <c r="F4" s="110"/>
      <c r="G4" s="110"/>
      <c r="H4" s="110"/>
      <c r="I4" s="110"/>
      <c r="J4" s="110"/>
    </row>
    <row r="5" spans="2:18" ht="19" x14ac:dyDescent="0.25">
      <c r="G5" s="42"/>
      <c r="H5" s="42"/>
      <c r="I5" s="42"/>
      <c r="J5" s="42"/>
    </row>
    <row r="10" spans="2:18" x14ac:dyDescent="0.2">
      <c r="B10" s="38" t="s">
        <v>47</v>
      </c>
      <c r="C10" s="38" t="s">
        <v>48</v>
      </c>
      <c r="L10" s="27"/>
      <c r="M10" s="27"/>
      <c r="N10" s="27"/>
      <c r="O10" s="27"/>
      <c r="P10" s="27"/>
      <c r="Q10" s="27"/>
      <c r="R10" s="27"/>
    </row>
    <row r="11" spans="2:18" x14ac:dyDescent="0.2">
      <c r="B11" s="29" t="s">
        <v>49</v>
      </c>
      <c r="C11" s="14" t="s">
        <v>50</v>
      </c>
      <c r="N11" s="27"/>
      <c r="O11" s="27"/>
      <c r="P11" s="27"/>
      <c r="Q11" s="27"/>
      <c r="R11" s="27"/>
    </row>
    <row r="12" spans="2:18" ht="16" customHeight="1" x14ac:dyDescent="0.2">
      <c r="B12" s="29" t="s">
        <v>51</v>
      </c>
      <c r="C12" s="14" t="s">
        <v>52</v>
      </c>
      <c r="D12" s="25"/>
      <c r="E12" s="25"/>
      <c r="F12" s="25"/>
      <c r="G12" s="25"/>
      <c r="H12" s="24"/>
      <c r="N12" s="27"/>
      <c r="O12" s="27"/>
      <c r="P12" s="27"/>
      <c r="Q12" s="27"/>
      <c r="R12" s="27"/>
    </row>
    <row r="13" spans="2:18" x14ac:dyDescent="0.2">
      <c r="B13" s="29" t="s">
        <v>53</v>
      </c>
      <c r="C13" s="14" t="s">
        <v>54</v>
      </c>
      <c r="D13" s="25"/>
      <c r="E13" s="25"/>
      <c r="F13" s="25"/>
      <c r="G13" s="25"/>
      <c r="H13" s="24"/>
      <c r="N13" s="27"/>
      <c r="O13" s="27"/>
      <c r="P13" s="27"/>
      <c r="Q13" s="27"/>
      <c r="R13" s="27"/>
    </row>
    <row r="14" spans="2:18" ht="30" x14ac:dyDescent="0.2">
      <c r="B14" s="29" t="s">
        <v>55</v>
      </c>
      <c r="C14" s="30" t="s">
        <v>56</v>
      </c>
      <c r="D14" s="25"/>
      <c r="E14" s="25"/>
      <c r="F14" s="25"/>
      <c r="G14" s="25"/>
      <c r="H14" s="24"/>
      <c r="N14" s="27"/>
      <c r="O14" s="27"/>
      <c r="P14" s="27"/>
      <c r="Q14" s="27"/>
      <c r="R14" s="27"/>
    </row>
    <row r="15" spans="2:18" ht="30" x14ac:dyDescent="0.2">
      <c r="B15" s="29" t="s">
        <v>55</v>
      </c>
      <c r="C15" s="30" t="s">
        <v>57</v>
      </c>
      <c r="D15" s="25"/>
      <c r="E15" s="25"/>
      <c r="F15" s="25"/>
      <c r="G15" s="25"/>
      <c r="H15" s="24"/>
      <c r="N15" s="26"/>
      <c r="O15" s="26"/>
      <c r="P15" s="26"/>
      <c r="Q15" s="26"/>
      <c r="R15" s="26"/>
    </row>
    <row r="16" spans="2:18" ht="30" x14ac:dyDescent="0.2">
      <c r="B16" s="29" t="s">
        <v>55</v>
      </c>
      <c r="C16" s="31" t="s">
        <v>58</v>
      </c>
    </row>
    <row r="17" spans="2:3" x14ac:dyDescent="0.2">
      <c r="B17" s="29" t="s">
        <v>59</v>
      </c>
      <c r="C17" s="14" t="s">
        <v>60</v>
      </c>
    </row>
    <row r="18" spans="2:3" ht="46" x14ac:dyDescent="0.2">
      <c r="B18" s="29" t="s">
        <v>59</v>
      </c>
      <c r="C18" s="32" t="s">
        <v>61</v>
      </c>
    </row>
    <row r="19" spans="2:3" ht="31" x14ac:dyDescent="0.2">
      <c r="B19" s="29" t="s">
        <v>59</v>
      </c>
      <c r="C19" s="33" t="s">
        <v>62</v>
      </c>
    </row>
    <row r="20" spans="2:3" ht="46" x14ac:dyDescent="0.2">
      <c r="B20" s="29" t="s">
        <v>59</v>
      </c>
      <c r="C20" s="32" t="s">
        <v>61</v>
      </c>
    </row>
    <row r="21" spans="2:3" ht="45" x14ac:dyDescent="0.2">
      <c r="B21" s="34" t="s">
        <v>63</v>
      </c>
      <c r="C21" s="30" t="s">
        <v>64</v>
      </c>
    </row>
    <row r="22" spans="2:3" ht="60" x14ac:dyDescent="0.2">
      <c r="B22" s="34" t="s">
        <v>63</v>
      </c>
      <c r="C22" s="31" t="s">
        <v>65</v>
      </c>
    </row>
    <row r="23" spans="2:3" ht="45" x14ac:dyDescent="0.2">
      <c r="B23" s="35" t="s">
        <v>66</v>
      </c>
      <c r="C23" s="36" t="s">
        <v>67</v>
      </c>
    </row>
    <row r="24" spans="2:3" x14ac:dyDescent="0.2">
      <c r="B24" s="35" t="s">
        <v>66</v>
      </c>
      <c r="C24" s="37" t="s">
        <v>68</v>
      </c>
    </row>
    <row r="25" spans="2:3" ht="45" x14ac:dyDescent="0.2">
      <c r="B25" s="34" t="s">
        <v>69</v>
      </c>
      <c r="C25" s="30" t="s">
        <v>70</v>
      </c>
    </row>
    <row r="26" spans="2:3" ht="45" x14ac:dyDescent="0.2">
      <c r="B26" s="34" t="s">
        <v>69</v>
      </c>
      <c r="C26" s="31" t="s">
        <v>71</v>
      </c>
    </row>
    <row r="27" spans="2:3" ht="43.5" customHeight="1" x14ac:dyDescent="0.2">
      <c r="B27" s="40" t="s">
        <v>72</v>
      </c>
      <c r="C27" s="32" t="s">
        <v>73</v>
      </c>
    </row>
    <row r="28" spans="2:3" ht="30" x14ac:dyDescent="0.2">
      <c r="B28" s="40" t="s">
        <v>74</v>
      </c>
      <c r="C28" s="30" t="s">
        <v>75</v>
      </c>
    </row>
    <row r="29" spans="2:3" x14ac:dyDescent="0.2">
      <c r="B29" s="28"/>
      <c r="C29" s="28"/>
    </row>
    <row r="30" spans="2:3" x14ac:dyDescent="0.2">
      <c r="B30" s="20"/>
    </row>
    <row r="31" spans="2:3" x14ac:dyDescent="0.2">
      <c r="B31" s="21"/>
    </row>
    <row r="32" spans="2:3" x14ac:dyDescent="0.2">
      <c r="B32" s="21"/>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2"/>
    </row>
    <row r="39" spans="2:2" x14ac:dyDescent="0.2">
      <c r="B39" s="22"/>
    </row>
    <row r="40" spans="2:2" x14ac:dyDescent="0.2">
      <c r="B40" s="22"/>
    </row>
    <row r="41" spans="2:2" x14ac:dyDescent="0.2">
      <c r="B41" s="20"/>
    </row>
    <row r="42" spans="2:2" x14ac:dyDescent="0.2">
      <c r="B42" s="23"/>
    </row>
    <row r="43" spans="2:2" x14ac:dyDescent="0.2">
      <c r="B43" s="22"/>
    </row>
    <row r="44" spans="2:2" x14ac:dyDescent="0.2">
      <c r="B44" s="23"/>
    </row>
    <row r="45" spans="2:2" x14ac:dyDescent="0.2">
      <c r="B45" s="22"/>
    </row>
    <row r="46" spans="2:2" x14ac:dyDescent="0.2">
      <c r="B46" s="20"/>
    </row>
    <row r="47" spans="2:2" x14ac:dyDescent="0.2">
      <c r="B47" s="21"/>
    </row>
    <row r="48" spans="2:2" x14ac:dyDescent="0.2">
      <c r="B48" s="22"/>
    </row>
    <row r="49" spans="2:2" x14ac:dyDescent="0.2">
      <c r="B49" s="22"/>
    </row>
    <row r="50" spans="2:2" x14ac:dyDescent="0.2">
      <c r="B50" s="22"/>
    </row>
    <row r="51" spans="2:2" x14ac:dyDescent="0.2">
      <c r="B51" s="22"/>
    </row>
    <row r="52" spans="2:2" x14ac:dyDescent="0.2">
      <c r="B52" s="22"/>
    </row>
    <row r="53" spans="2:2" x14ac:dyDescent="0.2">
      <c r="B53" s="22"/>
    </row>
    <row r="54" spans="2:2" x14ac:dyDescent="0.2">
      <c r="B54" s="22"/>
    </row>
    <row r="55" spans="2:2" x14ac:dyDescent="0.2">
      <c r="B55" s="22"/>
    </row>
    <row r="56" spans="2:2" x14ac:dyDescent="0.2">
      <c r="B56" s="20"/>
    </row>
    <row r="57" spans="2:2" x14ac:dyDescent="0.2">
      <c r="B57" s="23"/>
    </row>
    <row r="58" spans="2:2" x14ac:dyDescent="0.2">
      <c r="B58" s="22"/>
    </row>
    <row r="59" spans="2:2" x14ac:dyDescent="0.2">
      <c r="B59" s="23"/>
    </row>
    <row r="60" spans="2:2" x14ac:dyDescent="0.2">
      <c r="B60" s="22"/>
    </row>
    <row r="61" spans="2:2" x14ac:dyDescent="0.2">
      <c r="B61" s="20"/>
    </row>
    <row r="62" spans="2:2" x14ac:dyDescent="0.2">
      <c r="B62" s="21"/>
    </row>
    <row r="63" spans="2:2" x14ac:dyDescent="0.2">
      <c r="B63" s="22"/>
    </row>
    <row r="64" spans="2:2" x14ac:dyDescent="0.2">
      <c r="B64" s="22"/>
    </row>
    <row r="65" spans="2:2" x14ac:dyDescent="0.2">
      <c r="B65" s="22"/>
    </row>
    <row r="66" spans="2:2" x14ac:dyDescent="0.2">
      <c r="B66" s="22"/>
    </row>
    <row r="67" spans="2:2" x14ac:dyDescent="0.2">
      <c r="B67" s="22"/>
    </row>
    <row r="68" spans="2:2" x14ac:dyDescent="0.2">
      <c r="B68" s="22"/>
    </row>
    <row r="69" spans="2:2" x14ac:dyDescent="0.2">
      <c r="B69" s="22"/>
    </row>
  </sheetData>
  <sheetProtection algorithmName="SHA-512" hashValue="wE5f2X6ndwwnkaOsgusFToHoKjO25O8CZumWrhF5TP/XUyBmNvpcdANsUy2ZUqe1pQZ4sCVEWxrVKvn7qSqSiA==" saltValue="E9T+nYN/f9ZgR3A4S7Knpw==" spinCount="100000" sheet="1" objects="1" scenarios="1" formatCells="0" formatColumns="0" formatRows="0" sort="0" autoFilter="0"/>
  <mergeCells count="2">
    <mergeCell ref="B2:C2"/>
    <mergeCell ref="F4:J4"/>
  </mergeCells>
  <hyperlinks>
    <hyperlink ref="C24"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topLeftCell="A3" workbookViewId="0"/>
  </sheetViews>
  <sheetFormatPr baseColWidth="10" defaultColWidth="9" defaultRowHeight="16" x14ac:dyDescent="0.2"/>
  <cols>
    <col min="1" max="16384" width="9" style="1"/>
  </cols>
  <sheetData>
    <row r="2" spans="2:18" ht="20" x14ac:dyDescent="0.2">
      <c r="B2" s="2" t="s">
        <v>46</v>
      </c>
    </row>
    <row r="4" spans="2:18" ht="19" x14ac:dyDescent="0.25">
      <c r="N4" s="110"/>
      <c r="O4" s="110"/>
      <c r="P4" s="110"/>
      <c r="Q4" s="110"/>
      <c r="R4" s="110"/>
    </row>
    <row r="10" spans="2:18" ht="15.75" customHeight="1" x14ac:dyDescent="0.2">
      <c r="B10" s="111" t="s">
        <v>109</v>
      </c>
      <c r="C10" s="111"/>
      <c r="D10" s="111"/>
      <c r="E10" s="111"/>
      <c r="F10" s="111"/>
      <c r="G10" s="111"/>
      <c r="H10" s="111"/>
      <c r="I10" s="111"/>
      <c r="J10" s="111"/>
      <c r="K10" s="111"/>
      <c r="L10" s="111"/>
    </row>
    <row r="11" spans="2:18" x14ac:dyDescent="0.2">
      <c r="B11" s="111"/>
      <c r="C11" s="111"/>
      <c r="D11" s="111"/>
      <c r="E11" s="111"/>
      <c r="F11" s="111"/>
      <c r="G11" s="111"/>
      <c r="H11" s="111"/>
      <c r="I11" s="111"/>
      <c r="J11" s="111"/>
      <c r="K11" s="111"/>
      <c r="L11" s="111"/>
    </row>
    <row r="12" spans="2:18" ht="15.75" customHeight="1" x14ac:dyDescent="0.2">
      <c r="B12" s="112" t="s">
        <v>76</v>
      </c>
      <c r="C12" s="112"/>
      <c r="D12" s="112"/>
      <c r="E12" s="112"/>
      <c r="F12" s="112"/>
      <c r="G12" s="112"/>
      <c r="H12" s="112"/>
      <c r="I12" s="112"/>
      <c r="J12" s="112"/>
      <c r="K12" s="112"/>
    </row>
    <row r="13" spans="2:18" x14ac:dyDescent="0.2">
      <c r="B13" s="112"/>
      <c r="C13" s="112"/>
      <c r="D13" s="112"/>
      <c r="E13" s="112"/>
      <c r="F13" s="112"/>
      <c r="G13" s="112"/>
      <c r="H13" s="112"/>
      <c r="I13" s="112"/>
      <c r="J13" s="112"/>
      <c r="K13" s="112"/>
    </row>
    <row r="14" spans="2:18" x14ac:dyDescent="0.2">
      <c r="B14" s="112"/>
      <c r="C14" s="112"/>
      <c r="D14" s="112"/>
      <c r="E14" s="112"/>
      <c r="F14" s="112"/>
      <c r="G14" s="112"/>
      <c r="H14" s="112"/>
      <c r="I14" s="112"/>
      <c r="J14" s="112"/>
      <c r="K14" s="112"/>
    </row>
  </sheetData>
  <sheetProtection algorithmName="SHA-512" hashValue="TQZgRLo2xWC2Fl95qeYHBotxRFpiTZ2216eLkxWoQVKMHUEdZabWVe9rJ0GzMKODs1Eo+oBazwfwWHZhBB3a6g==" saltValue="dIdDkwlVV6MrRweVJutiUA==" spinCount="100000" sheet="1" objects="1" scenarios="1" selectLockedCells="1"/>
  <mergeCells count="3">
    <mergeCell ref="N4:R4"/>
    <mergeCell ref="B10:L11"/>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topLeftCell="B2" workbookViewId="0"/>
  </sheetViews>
  <sheetFormatPr baseColWidth="10" defaultColWidth="9" defaultRowHeight="14" x14ac:dyDescent="0.15"/>
  <cols>
    <col min="1" max="1" width="9" style="8"/>
    <col min="2" max="2" width="36.6640625" style="8" customWidth="1"/>
    <col min="3" max="3" width="16.83203125" style="8" customWidth="1"/>
    <col min="4" max="4" width="11.83203125" style="8" customWidth="1"/>
    <col min="5" max="5" width="3.1640625" style="8" customWidth="1"/>
    <col min="6" max="6" width="37.33203125" style="8" customWidth="1"/>
    <col min="7" max="8" width="11.1640625" style="8" customWidth="1"/>
    <col min="9" max="9" width="6" style="8" customWidth="1"/>
    <col min="10" max="10" width="24.33203125" style="8" customWidth="1"/>
    <col min="11" max="11" width="12.33203125" style="8" customWidth="1"/>
    <col min="12" max="12" width="12" style="8" customWidth="1"/>
    <col min="13" max="13" width="3" style="8" customWidth="1"/>
    <col min="14" max="14" width="34.1640625" style="8" customWidth="1"/>
    <col min="15" max="15" width="11.83203125" style="8" customWidth="1"/>
    <col min="16" max="16" width="12.83203125" style="8" customWidth="1"/>
    <col min="17" max="17" width="5.6640625" style="8" customWidth="1"/>
    <col min="18" max="18" width="29.6640625" style="8" customWidth="1"/>
    <col min="19" max="19" width="12" style="8" customWidth="1"/>
    <col min="20" max="20" width="17.1640625" style="8" customWidth="1"/>
    <col min="21" max="21" width="3.6640625" style="8" customWidth="1"/>
    <col min="22" max="22" width="26.6640625" style="8" customWidth="1"/>
    <col min="23" max="23" width="12.33203125" style="8" customWidth="1"/>
    <col min="24" max="24" width="13.6640625" style="8" customWidth="1"/>
    <col min="25" max="25" width="9" style="8"/>
    <col min="26" max="26" width="33.1640625" style="8" customWidth="1"/>
    <col min="27" max="27" width="12.1640625" style="8" customWidth="1"/>
    <col min="28" max="28" width="15.33203125" style="8" customWidth="1"/>
    <col min="29" max="29" width="13.6640625" style="8" customWidth="1"/>
    <col min="30" max="30" width="13.33203125" style="8" customWidth="1"/>
    <col min="31" max="31" width="9" style="8"/>
    <col min="32" max="32" width="29.33203125" style="8" customWidth="1"/>
    <col min="33" max="16384" width="9" style="8"/>
  </cols>
  <sheetData>
    <row r="2" spans="2:36" ht="15.75" customHeight="1" x14ac:dyDescent="0.25">
      <c r="B2" s="118" t="s">
        <v>77</v>
      </c>
      <c r="C2" s="118"/>
      <c r="D2" s="118"/>
      <c r="E2" s="118"/>
      <c r="F2" s="118"/>
      <c r="G2" s="58"/>
      <c r="H2" s="41" t="s">
        <v>78</v>
      </c>
      <c r="I2" s="58"/>
      <c r="J2" s="58"/>
      <c r="K2" s="59"/>
      <c r="L2" s="59"/>
      <c r="P2" s="1"/>
      <c r="Q2" s="60"/>
      <c r="R2" s="1"/>
    </row>
    <row r="3" spans="2:36" ht="15.75" customHeight="1" x14ac:dyDescent="0.15">
      <c r="B3" s="118"/>
      <c r="C3" s="118"/>
      <c r="D3" s="118"/>
      <c r="E3" s="118"/>
      <c r="F3" s="118"/>
      <c r="G3" s="59"/>
      <c r="H3" s="61"/>
      <c r="I3" s="59"/>
      <c r="J3" s="59"/>
      <c r="K3" s="59"/>
      <c r="L3" s="59"/>
    </row>
    <row r="4" spans="2:36" ht="15.75" customHeight="1" x14ac:dyDescent="0.25">
      <c r="B4" s="75"/>
      <c r="C4" s="75"/>
      <c r="D4" s="75"/>
      <c r="E4" s="75"/>
      <c r="F4" s="75"/>
      <c r="G4" s="71"/>
      <c r="H4" s="72" t="s">
        <v>79</v>
      </c>
      <c r="I4" s="71"/>
      <c r="J4" s="71"/>
      <c r="K4" s="59"/>
      <c r="L4" s="59"/>
      <c r="Q4" s="113"/>
      <c r="R4" s="113"/>
      <c r="S4" s="113"/>
    </row>
    <row r="5" spans="2:36" ht="15.75" customHeight="1" x14ac:dyDescent="0.15">
      <c r="B5" s="119" t="s">
        <v>114</v>
      </c>
      <c r="C5" s="119"/>
      <c r="D5" s="119"/>
      <c r="E5" s="119"/>
      <c r="F5" s="119"/>
      <c r="G5" s="59"/>
      <c r="H5" s="61"/>
      <c r="I5" s="59"/>
      <c r="J5" s="59"/>
      <c r="K5" s="59"/>
      <c r="L5" s="59"/>
    </row>
    <row r="6" spans="2:36" ht="15.75" customHeight="1" x14ac:dyDescent="0.15">
      <c r="B6" s="119"/>
      <c r="C6" s="119"/>
      <c r="D6" s="119"/>
      <c r="E6" s="119"/>
      <c r="F6" s="119"/>
      <c r="G6" s="73"/>
      <c r="H6" s="74" t="s">
        <v>80</v>
      </c>
      <c r="I6" s="73"/>
      <c r="J6" s="73"/>
      <c r="K6" s="59"/>
      <c r="L6" s="59"/>
    </row>
    <row r="7" spans="2:36" ht="15.75" customHeight="1" x14ac:dyDescent="0.15">
      <c r="B7" s="62"/>
      <c r="C7" s="62"/>
      <c r="D7" s="62"/>
      <c r="E7" s="62"/>
      <c r="F7" s="62"/>
      <c r="G7" s="62"/>
      <c r="H7" s="62"/>
      <c r="I7" s="62"/>
      <c r="J7" s="62"/>
      <c r="K7" s="62"/>
      <c r="L7" s="62"/>
    </row>
    <row r="8" spans="2:36" ht="15.75" customHeight="1" x14ac:dyDescent="0.15">
      <c r="B8" s="124" t="s">
        <v>81</v>
      </c>
      <c r="C8" s="124"/>
      <c r="D8" s="124"/>
      <c r="E8" s="124"/>
      <c r="F8" s="124"/>
      <c r="G8" s="124"/>
      <c r="H8" s="124"/>
      <c r="I8" s="59"/>
      <c r="J8" s="117" t="s">
        <v>82</v>
      </c>
      <c r="K8" s="117"/>
      <c r="L8" s="117"/>
      <c r="M8" s="117"/>
      <c r="N8" s="117"/>
      <c r="O8" s="117"/>
      <c r="P8" s="117"/>
      <c r="Q8" s="59"/>
      <c r="R8" s="122" t="s">
        <v>83</v>
      </c>
      <c r="S8" s="122"/>
      <c r="T8" s="122"/>
      <c r="U8" s="122"/>
      <c r="V8" s="122"/>
      <c r="W8" s="122"/>
      <c r="X8" s="122"/>
      <c r="AA8" s="40"/>
      <c r="AB8" s="40"/>
      <c r="AC8" s="40"/>
      <c r="AD8" s="40"/>
      <c r="AE8" s="40"/>
      <c r="AF8" s="40"/>
      <c r="AG8" s="40"/>
      <c r="AH8" s="40"/>
      <c r="AI8" s="40"/>
      <c r="AJ8" s="40"/>
    </row>
    <row r="10" spans="2:36" ht="31.5" customHeight="1" x14ac:dyDescent="0.15">
      <c r="B10" s="114" t="s">
        <v>84</v>
      </c>
      <c r="C10" s="114"/>
      <c r="D10" s="114"/>
      <c r="E10" s="63"/>
      <c r="F10" s="115" t="s">
        <v>111</v>
      </c>
      <c r="G10" s="115"/>
      <c r="H10" s="115"/>
      <c r="I10" s="63"/>
      <c r="J10" s="116" t="s">
        <v>112</v>
      </c>
      <c r="K10" s="116"/>
      <c r="L10" s="116"/>
      <c r="N10" s="120" t="s">
        <v>85</v>
      </c>
      <c r="O10" s="120"/>
      <c r="P10" s="120"/>
      <c r="Q10" s="63"/>
      <c r="R10" s="121" t="s">
        <v>113</v>
      </c>
      <c r="S10" s="121"/>
      <c r="T10" s="121"/>
      <c r="U10" s="63"/>
      <c r="V10" s="123" t="s">
        <v>110</v>
      </c>
      <c r="W10" s="123"/>
      <c r="X10" s="123"/>
      <c r="AA10" s="63"/>
      <c r="AB10" s="63"/>
      <c r="AC10" s="63"/>
      <c r="AD10" s="63"/>
      <c r="AG10" s="63"/>
      <c r="AH10" s="63"/>
      <c r="AI10" s="63"/>
      <c r="AJ10" s="63"/>
    </row>
    <row r="11" spans="2:36" ht="8.25" customHeight="1" x14ac:dyDescent="0.15">
      <c r="B11" s="63"/>
      <c r="C11" s="63"/>
      <c r="D11" s="63"/>
      <c r="E11" s="63"/>
      <c r="F11" s="63"/>
      <c r="H11" s="64"/>
      <c r="I11" s="64"/>
      <c r="J11" s="64"/>
      <c r="K11" s="64"/>
      <c r="L11" s="64"/>
      <c r="N11" s="63"/>
      <c r="O11" s="63"/>
      <c r="P11" s="63"/>
      <c r="Q11" s="63"/>
      <c r="R11" s="63"/>
      <c r="T11" s="64"/>
      <c r="U11" s="64"/>
      <c r="V11" s="64"/>
      <c r="W11" s="64"/>
      <c r="X11" s="64"/>
      <c r="Z11" s="64"/>
      <c r="AA11" s="64"/>
      <c r="AB11" s="64"/>
      <c r="AC11" s="64"/>
      <c r="AD11" s="64"/>
      <c r="AF11" s="64"/>
      <c r="AG11" s="64"/>
      <c r="AH11" s="64"/>
      <c r="AI11" s="64"/>
      <c r="AJ11" s="64"/>
    </row>
    <row r="12" spans="2:36" x14ac:dyDescent="0.15">
      <c r="B12" s="65" t="s">
        <v>4</v>
      </c>
      <c r="C12" s="66" t="s">
        <v>6</v>
      </c>
      <c r="D12" s="66" t="s">
        <v>5</v>
      </c>
      <c r="F12" s="67" t="s">
        <v>4</v>
      </c>
      <c r="G12" s="68" t="s">
        <v>6</v>
      </c>
      <c r="H12" s="68" t="s">
        <v>5</v>
      </c>
      <c r="J12" s="65" t="s">
        <v>4</v>
      </c>
      <c r="K12" s="69" t="s">
        <v>6</v>
      </c>
      <c r="L12" s="69" t="s">
        <v>5</v>
      </c>
      <c r="N12" s="67" t="s">
        <v>4</v>
      </c>
      <c r="O12" s="68" t="s">
        <v>6</v>
      </c>
      <c r="P12" s="68" t="s">
        <v>5</v>
      </c>
      <c r="R12" s="65" t="s">
        <v>4</v>
      </c>
      <c r="S12" s="69" t="s">
        <v>6</v>
      </c>
      <c r="T12" s="69" t="s">
        <v>5</v>
      </c>
      <c r="V12" s="67" t="s">
        <v>4</v>
      </c>
      <c r="W12" s="68" t="s">
        <v>6</v>
      </c>
      <c r="X12" s="68" t="s">
        <v>5</v>
      </c>
    </row>
    <row r="13" spans="2:36" ht="34" customHeight="1" x14ac:dyDescent="0.15">
      <c r="B13" s="5" t="s">
        <v>86</v>
      </c>
      <c r="C13" s="43">
        <v>15</v>
      </c>
      <c r="D13" s="43">
        <v>5</v>
      </c>
      <c r="F13" s="54" t="s">
        <v>86</v>
      </c>
      <c r="G13" s="53">
        <v>20</v>
      </c>
      <c r="H13" s="53">
        <v>5</v>
      </c>
      <c r="J13" s="5" t="s">
        <v>87</v>
      </c>
      <c r="K13" s="43">
        <v>15</v>
      </c>
      <c r="L13" s="43">
        <v>6</v>
      </c>
      <c r="N13" s="51" t="s">
        <v>88</v>
      </c>
      <c r="O13" s="53">
        <v>20</v>
      </c>
      <c r="P13" s="53">
        <v>6</v>
      </c>
      <c r="R13" s="5" t="s">
        <v>89</v>
      </c>
      <c r="S13" s="43">
        <v>15</v>
      </c>
      <c r="T13" s="43">
        <v>7</v>
      </c>
      <c r="V13" s="54" t="s">
        <v>90</v>
      </c>
      <c r="W13" s="53">
        <v>20</v>
      </c>
      <c r="X13" s="53">
        <v>7</v>
      </c>
    </row>
    <row r="14" spans="2:36" ht="34" customHeight="1" x14ac:dyDescent="0.15">
      <c r="B14" s="5" t="s">
        <v>91</v>
      </c>
      <c r="C14" s="43">
        <v>15</v>
      </c>
      <c r="D14" s="43">
        <v>5</v>
      </c>
      <c r="F14" s="54" t="s">
        <v>91</v>
      </c>
      <c r="G14" s="53">
        <v>20</v>
      </c>
      <c r="H14" s="53">
        <v>5</v>
      </c>
      <c r="J14" s="52" t="s">
        <v>88</v>
      </c>
      <c r="K14" s="43">
        <v>15</v>
      </c>
      <c r="L14" s="43">
        <v>6</v>
      </c>
      <c r="N14" s="51" t="s">
        <v>92</v>
      </c>
      <c r="O14" s="53">
        <v>20</v>
      </c>
      <c r="P14" s="53">
        <v>6</v>
      </c>
      <c r="R14" s="5" t="s">
        <v>93</v>
      </c>
      <c r="S14" s="43">
        <v>15</v>
      </c>
      <c r="T14" s="43">
        <v>7</v>
      </c>
      <c r="V14" s="70" t="s">
        <v>94</v>
      </c>
      <c r="W14" s="53">
        <v>20</v>
      </c>
      <c r="X14" s="53">
        <v>7</v>
      </c>
    </row>
    <row r="15" spans="2:36" ht="15" x14ac:dyDescent="0.15">
      <c r="R15" s="5" t="s">
        <v>95</v>
      </c>
      <c r="S15" s="43">
        <v>15</v>
      </c>
      <c r="T15" s="43">
        <v>7</v>
      </c>
      <c r="V15" s="54" t="s">
        <v>96</v>
      </c>
      <c r="W15" s="53">
        <v>20</v>
      </c>
      <c r="X15" s="53">
        <v>7</v>
      </c>
    </row>
    <row r="16" spans="2:36" ht="30" x14ac:dyDescent="0.15">
      <c r="R16" s="5" t="s">
        <v>96</v>
      </c>
      <c r="S16" s="43">
        <v>15</v>
      </c>
      <c r="T16" s="43">
        <v>7</v>
      </c>
      <c r="V16" s="54" t="s">
        <v>97</v>
      </c>
      <c r="W16" s="53">
        <v>20</v>
      </c>
      <c r="X16" s="53">
        <v>7</v>
      </c>
    </row>
    <row r="42" ht="35.25" customHeight="1" x14ac:dyDescent="0.15"/>
    <row r="73" ht="33.75" customHeight="1" x14ac:dyDescent="0.15"/>
  </sheetData>
  <sheetProtection algorithmName="SHA-512" hashValue="36r8w5sIMnoE8tyqXwPVPPlxj2OGJzkMwd0YM7YQcaFsEgUGPLu06YGbNcq1MicbYCUIGELIB0FnfbBB+gneJQ==" saltValue="6RW6OD95KwA53RvxKwbivw==" spinCount="100000" sheet="1" objects="1" scenarios="1" formatCells="0" formatColumns="0" formatRows="0" sort="0" autoFilter="0"/>
  <mergeCells count="12">
    <mergeCell ref="B2:F3"/>
    <mergeCell ref="B5:F6"/>
    <mergeCell ref="N10:P10"/>
    <mergeCell ref="R10:T10"/>
    <mergeCell ref="R8:X8"/>
    <mergeCell ref="V10:X10"/>
    <mergeCell ref="B8:H8"/>
    <mergeCell ref="Q4:S4"/>
    <mergeCell ref="B10:D10"/>
    <mergeCell ref="F10:H10"/>
    <mergeCell ref="J10:L10"/>
    <mergeCell ref="J8:P8"/>
  </mergeCells>
  <hyperlinks>
    <hyperlink ref="H2" location="Stage_2_Optional_modules" display="See Stage 2" xr:uid="{31D67748-A067-48D6-A833-6EB53BDBA778}"/>
    <hyperlink ref="H4" location="Stage_3_Optional_modules" display="See Stage 3" xr:uid="{011DA1D9-503C-4D5D-8719-8A86804B0C53}"/>
    <hyperlink ref="H6" location="Stage_4_Optional_Modules" display="See Stage 4" xr:uid="{7284DF09-5213-42B5-94BC-DF40B0558742}"/>
  </hyperlinks>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681046-79A3-4416-B65E-A710C752B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05dd39c9-8398-4c8b-b2b0-ce24bed5e9a4"/>
    <ds:schemaRef ds:uri="0505ba8d-bdfc-4dd1-9f10-ae53dd804698"/>
    <ds:schemaRef ds:uri="http://purl.org/dc/dcmitype/"/>
    <ds:schemaRef ds:uri="http://www.w3.org/XML/1998/namespac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2024-06-17T17:38:20Z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