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377" documentId="13_ncr:1_{599BAE63-B628-49E0-9FD1-87286ABE6152}" xr6:coauthVersionLast="47" xr6:coauthVersionMax="47" xr10:uidLastSave="{0F50DFE8-CC7E-6B40-8E04-A35F43011CC3}"/>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E33" i="2"/>
</calcChain>
</file>

<file path=xl/sharedStrings.xml><?xml version="1.0" encoding="utf-8"?>
<sst xmlns="http://schemas.openxmlformats.org/spreadsheetml/2006/main" count="315" uniqueCount="193">
  <si>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</si>
  <si>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</si>
  <si>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</si>
  <si>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</si>
  <si>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</si>
  <si>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</si>
  <si>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</si>
  <si>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</si>
  <si>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</si>
  <si>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</si>
  <si>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</si>
  <si>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</si>
  <si>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</si>
  <si>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The Medieval World: Power and Faith </t>
  </si>
  <si>
    <t>5 </t>
  </si>
  <si>
    <t>20 </t>
  </si>
  <si>
    <t>Autumn </t>
  </si>
  <si>
    <t>The Modern World: Revolution and Crisis </t>
  </si>
  <si>
    <t>Spring </t>
  </si>
  <si>
    <t>Undergraduate Dissertation: Design and Planning </t>
  </si>
  <si>
    <t>Summer </t>
  </si>
  <si>
    <t>Stage A (Year Abroad) - For students on a Year Abroad</t>
  </si>
  <si>
    <t xml:space="preserve">Stage 3 </t>
  </si>
  <si>
    <t>Undergraduate History Dissertation </t>
  </si>
  <si>
    <t>6 </t>
  </si>
  <si>
    <t>40 </t>
  </si>
  <si>
    <t>Autumn &amp;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</si>
  <si>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</si>
  <si>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</si>
  <si>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</si>
  <si>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</si>
  <si>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</si>
  <si>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</si>
  <si>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</si>
  <si>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</si>
  <si>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</si>
  <si>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</si>
  <si>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</si>
  <si>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</si>
  <si>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</si>
  <si>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Students need to achieve an overall Stage 1 mark of 60% to be permitted to progress to the Professional Placement Year</t>
  </si>
  <si>
    <t>Students that do not achieve the Professional Placement Year progression requirement,  students that do not secure an industrial placement, or students that fail Professional Placement Year will be transferred to the three year course.</t>
  </si>
  <si>
    <t>The Professional Placement Year experience module cannot be repeated or resat. The Professional Placement Year report can only be resubmitted on one occasion only.</t>
  </si>
  <si>
    <t>Students that do not achieve the Professional Placement Year progression requirement,  students that do not secure an industrial placement, or students that fail Placement Year will be transferred to the three year course.</t>
  </si>
  <si>
    <t>Students successfully completing Stage 2 and also industrial placement and meeting Credit Framework requirements who do not successfully complete Stage 3 will be eligible for the award of the Diploma with a Professional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</si>
  <si>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Professional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</si>
  <si>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</si>
  <si>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</si>
  <si>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</si>
  <si>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</si>
  <si>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</si>
  <si>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</si>
  <si>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r>
      <t>The course outcomes have references to the subject benchmarking statement for History.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</si>
  <si>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</si>
  <si>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r>
      <t>A. Knowledge and Understanding of: </t>
    </r>
    <r>
      <rPr>
        <sz val="11"/>
        <rFont val="Arial"/>
        <family val="2"/>
      </rPr>
      <t> </t>
    </r>
  </si>
  <si>
    <t>1. the complexities of human existence in the past, both within our own culture and cultures different from our own (HSB1.4, 1.12 &amp; 1.13), while recognising that history does not consist of ‘a specific body of required knowledge’ (HSB1.9). </t>
  </si>
  <si>
    <t>2. texts and other source materials, read both critically and empathetically, while addressing questions of genre, content, perspective and purpose (HSB4.5) </t>
  </si>
  <si>
    <t>3. the problems inherent in the historical record itself, and the limits within which interpretation is possible (HSB4.5) </t>
  </si>
  <si>
    <t>4. the value of neighbouring disciplines, recognised through the interdisciplinary nature of History itself (HSB21.8). </t>
  </si>
  <si>
    <t>5. history’s diversity in terms of periods, cultures, methodologies and conceptual assumptions (HSB2.1) </t>
  </si>
  <si>
    <t>6. differing values, systems and societies, and the fostering of critical yet open-minded attitudes (Year Abroad &amp; Professional Placement students in particular). (HSB1.6) </t>
  </si>
  <si>
    <r>
      <t>Skills and Other Attributes</t>
    </r>
    <r>
      <rPr>
        <sz val="11"/>
        <rFont val="Arial"/>
        <family val="2"/>
      </rPr>
      <t> </t>
    </r>
  </si>
  <si>
    <r>
      <t>B. Intellectual Skills: </t>
    </r>
    <r>
      <rPr>
        <sz val="11"/>
        <rFont val="Arial"/>
        <family val="2"/>
      </rPr>
      <t> </t>
    </r>
  </si>
  <si>
    <t>1. Conceptualisation: the ability to relate concept to empirical evidence, and the ability to recognise the relative and contested character of concepts themselves. (HSB4.6) </t>
  </si>
  <si>
    <t>2. Critical thought and independence of mind: the ability to challenge received conclusions and evaluate the work of others. (HSB1.7) </t>
  </si>
  <si>
    <t>3. Ability to synthesise material from a variety of sources to gain a coherent understanding of issues. (HSB1.7) </t>
  </si>
  <si>
    <t>4. An understanding of the nature of the discipline and our own involvement with it (reflexivity). (HSB2.1) </t>
  </si>
  <si>
    <t>5. Recognising and distinguishing between the different sources of historical knowledge (epistemological awareness). (HSB1.7) </t>
  </si>
  <si>
    <t>6. Recognition and employment of what is required to solve particular problems including current environmental needs as well as those not yet identified and those that may emerge in the future(HSB1.18). </t>
  </si>
  <si>
    <t>7. Show intellectual integrity, maturity and independence (Year Abroad and Placement students particularly). (HSB4.6). </t>
  </si>
  <si>
    <r>
      <t>C. Subject-specific Skills:</t>
    </r>
    <r>
      <rPr>
        <sz val="11"/>
        <rFont val="Arial"/>
        <family val="2"/>
      </rPr>
      <t> </t>
    </r>
  </si>
  <si>
    <t>1. Apply a range of historical methods and analytical approaches showing where appropriate awareness of the relevance of other humanities and social science disciplines (HSB1.5). </t>
  </si>
  <si>
    <t>2. Access a range of sources of information, including textual and non-textual material.(HSB1.7) </t>
  </si>
  <si>
    <t>3. Ability to present the results of historical work to a critical audience and/or readership, using standard notes, reference systems and bibliography (HSB1.20 &amp; HSB4.5). </t>
  </si>
  <si>
    <t>4. Marshall an argument: summarise, analyse and defend a particular interpretation or analysis of historical events. (HSB3.4 &amp; HSB 4.5) </t>
  </si>
  <si>
    <t>5. Demonstrate appropriate means of identifying, finding, retrieving, sorting and exchange information in unfamiliar surroundings and with different types of people/communities (Year Abroad and Placement students particularly) (HSB4.6) </t>
  </si>
  <si>
    <r>
      <t>D. Transferable Skills: </t>
    </r>
    <r>
      <rPr>
        <sz val="11"/>
        <rFont val="Arial"/>
        <family val="2"/>
      </rPr>
      <t> </t>
    </r>
  </si>
  <si>
    <t>1. Communication: organise information clearly; respond to written sources; present information orally; adapt style for different audiences; use of images as a communication tool (HSB1.15, HSB3.4) </t>
  </si>
  <si>
    <t>2. Information Technology: produce written documents; undertake online research; communicate using e-mail; access information using databases. (HSB3.10) </t>
  </si>
  <si>
    <t>3. Working with others: define and review the work of others; work co-operatively on group tasks; understand how groups function (HSB3.10). </t>
  </si>
  <si>
    <t>4. Improving own learning: explore personal strengths and weaknesses; time management; review working environment (especially student-staff relationship); develop specialist learning skills (e.g. foreign languages); develop autonomy in learning (HSB1.20 &amp; HSB1.21). </t>
  </si>
  <si>
    <t>5. Problem solving: identify and define problems; explore alternative solutions and discriminate between them (HSB1.5, HSB1.15, &amp; HSB4.6). </t>
  </si>
  <si>
    <t>6. Show discipline and self-direction while working individually or as part of a team (Year Abroad &amp; Placement students in particular). (HSB1.5 &amp; 4.6) </t>
  </si>
  <si>
    <t>30 </t>
  </si>
  <si>
    <t xml:space="preserve">OPTIONAL MODULES </t>
  </si>
  <si>
    <t>Stage 2 Optional modules</t>
  </si>
  <si>
    <t>Stage 3 Optional modules</t>
  </si>
  <si>
    <t>30 credits from the following Medieval and Early Modern History optional modules:</t>
  </si>
  <si>
    <t>Medieval Europe (c. 400 – c. 1450) </t>
  </si>
  <si>
    <t>The Early Modern World: Conflict &amp; Culture, 1450-1750 </t>
  </si>
  <si>
    <t>PLUS 30 credits from the following Global History optional modules:</t>
  </si>
  <si>
    <t>A Global History of Empires, c.1500-1965 </t>
  </si>
  <si>
    <t>Race &amp; Rights: America in the World </t>
  </si>
  <si>
    <t>PLUS 30 credits from the following Modern History optional modules:</t>
  </si>
  <si>
    <t>Captain Swing to the Sex Pistols: Modern Britain, 1830-2000 </t>
  </si>
  <si>
    <t>Europe Transformed: Revolution, War and Diplomacy, 1700-2000 </t>
  </si>
  <si>
    <t>Introduction to the History of Health and Medicine </t>
  </si>
  <si>
    <t>HIST3006 </t>
  </si>
  <si>
    <t>HIST3008 </t>
  </si>
  <si>
    <t>HIST3001 </t>
  </si>
  <si>
    <t>HIST3007 </t>
  </si>
  <si>
    <t>HIST3002 </t>
  </si>
  <si>
    <t>HIST3003 </t>
  </si>
  <si>
    <t>HIST3005 </t>
  </si>
  <si>
    <t>Year Abroad</t>
  </si>
  <si>
    <t>Yearlong</t>
  </si>
  <si>
    <t>Stage S (Industrial Placement)  - For students on an Industrial Placement</t>
  </si>
  <si>
    <t>Placement Experience</t>
  </si>
  <si>
    <t>Placement Report</t>
  </si>
  <si>
    <t>Industrial Placement information</t>
  </si>
  <si>
    <t xml:space="preserve">Industrial Placement alternative exit awards </t>
  </si>
  <si>
    <t>Marvels, Monsters and Freaks 1780-1920 </t>
  </si>
  <si>
    <t>Armies at War 1914-1918 </t>
  </si>
  <si>
    <t>Cholera to Climate Change: Environment and Society in Modern Britain </t>
  </si>
  <si>
    <t>Civil War America, 1848-1877 </t>
  </si>
  <si>
    <t>The Jewel in the Crown': India and the Making of Imperial Britain </t>
  </si>
  <si>
    <t>The Imperial Presidency: U.S. Foreign Policy from Franklin Roosevelt to Barack Obama </t>
  </si>
  <si>
    <t>Europe in Extremes: Communism, Fascism and Nazism, 1917-1939 </t>
  </si>
  <si>
    <t>The Hundred Years’ War c.1337-1453 </t>
  </si>
  <si>
    <t>From Crisis to Revolution: France, 1774-1799                              </t>
  </si>
  <si>
    <t>Vikings: A Global Saga </t>
  </si>
  <si>
    <t>Warriors, Myths and Migrants: the Anglo-Saxon Kingdoms </t>
  </si>
  <si>
    <t>How the West Was Won (or lost): The American West in the Nineteenth Century </t>
  </si>
  <si>
    <t>Churchill’s Army: The British Army in the Second World War </t>
  </si>
  <si>
    <t>The Art of Death: Representations, Rituals, &amp; Records in Medieval Europe </t>
  </si>
  <si>
    <t>Previous: Stage 2: 120 credits from a list of optional modules - example from subject requirements 24/25</t>
  </si>
  <si>
    <t>A History of Eastern Europe in 10 Objects</t>
  </si>
  <si>
    <t>Armies at War, 1792-1815</t>
  </si>
  <si>
    <t>Blitzkrieg to Baghdad: Armoured Warfare in the Theory, Practice and Imagery, 1916-2003</t>
  </si>
  <si>
    <t>Cholera to Climate Change: Environment and Society in Modern Britain</t>
  </si>
  <si>
    <t>Churchill’s Armies: The Armies of the British Empire and the Second World War</t>
  </si>
  <si>
    <t>Civil War America, 1848-1877</t>
  </si>
  <si>
    <t>Conquest and Resistance in Southern Africa, 1750-1918</t>
  </si>
  <si>
    <t xml:space="preserve">Europe in Extremes: Communism, Fascism and Nazism, 1917-1939 </t>
  </si>
  <si>
    <t>From Crisis to Revolution: France 1774-1799</t>
  </si>
  <si>
    <t>How the West was Won (or Lost): The American West in the 19th Century</t>
  </si>
  <si>
    <t>Marvels, Monsters and Freaks 1780-1920</t>
  </si>
  <si>
    <t>Modern German History since 1918</t>
  </si>
  <si>
    <t>Surgery, Science and Society since 1750</t>
  </si>
  <si>
    <t>Telegraph to Television: War and the British Media, 1853-1945</t>
  </si>
  <si>
    <t xml:space="preserve">The Art of Death: Representations, Rituals &amp; Records in Medieval Europe </t>
  </si>
  <si>
    <t>The Cold War</t>
  </si>
  <si>
    <t>The Crusades</t>
  </si>
  <si>
    <t>The German Wars of Unification, c.1813-1871</t>
  </si>
  <si>
    <t xml:space="preserve">The Imperial Presidency: U.S. Foreign Policy from Franklin Roosevelt to Barack Obama </t>
  </si>
  <si>
    <t>‘The Jewel in the Crown’: India and the Making of Imperial Britain</t>
  </si>
  <si>
    <t xml:space="preserve">Undergraduate Dissertation: Design and Planning </t>
  </si>
  <si>
    <t>Vikings</t>
  </si>
  <si>
    <t>War and Modern Medicine 1850-1950</t>
  </si>
  <si>
    <t>Violence and Justice in Medieval Europe (c.500-c.1400)</t>
  </si>
  <si>
    <t>Warriors, Myths and Migrants: the Early Medieval Kingdoms</t>
  </si>
  <si>
    <t>NEW: Stage 2: 60 credits to be selected from the following options</t>
  </si>
  <si>
    <t>60 credits from the following Special Subject optional modules:</t>
  </si>
  <si>
    <t>Sex, Health and Deviance in Britain since 1800</t>
  </si>
  <si>
    <t>Religious Materiality in Early Modern Europe: Beliefs, Practices and Identities</t>
  </si>
  <si>
    <t>The Legacy of the Second World War</t>
  </si>
  <si>
    <t>Conquests, Cultures and Identities: England AD 850-1100</t>
  </si>
  <si>
    <t>Liberation Struggles in Southern Africa</t>
  </si>
  <si>
    <t>The Spanish Second Republic and Civil War, 1931-1939</t>
  </si>
  <si>
    <t>The International History of the Vietnam Wars</t>
  </si>
  <si>
    <t>60 </t>
  </si>
  <si>
    <t>The remaining 30 credits can be taken from the following recommended modules, or from the Elective modules</t>
  </si>
  <si>
    <t>The Crusades </t>
  </si>
  <si>
    <t>The American Revolution </t>
  </si>
  <si>
    <t>The Nature of Command                                                    </t>
  </si>
  <si>
    <t>Previous: Stage 3: select 90 credits from a list of optional modules - example from subject requirements 24/25</t>
  </si>
  <si>
    <t>NEW: Stage 3: 80 credits to be selected from the following options</t>
  </si>
  <si>
    <t>Capitalism: Classes, Cultures &amp; Conflicts</t>
  </si>
  <si>
    <t>Conquests, Cultures and Identities: England AD 800-1100</t>
  </si>
  <si>
    <t>Fight the Power: African American History from Jim Crow to Black Lives Matter</t>
  </si>
  <si>
    <t>From Buffalo Bill to Bison Burgers: The American West in the 20th Century</t>
  </si>
  <si>
    <t>From Mercenaries to Freedom Fighters: Transnational Soldiering, c.1700-2020</t>
  </si>
  <si>
    <t>Global Insurgency and Counterinsurgency in the Modern Era</t>
  </si>
  <si>
    <t>Gothic Art: Image and Imagination in Europe</t>
  </si>
  <si>
    <t>Head, Shoulders, Knees, and Toes: A History of the Modern Body (1800-1950)</t>
  </si>
  <si>
    <t>To Do No Harm: Medical Ethics and Patient Rights in the Modern World, 1800-2000</t>
  </si>
  <si>
    <t>Ireland: A Military History since 1689</t>
  </si>
  <si>
    <t xml:space="preserve">Liberation Struggles in Southern Africa </t>
  </si>
  <si>
    <t>Loyalists: The Wrong Side of the American Independence</t>
  </si>
  <si>
    <t>Making Room for Medicine: Medical Space, Environment and Health</t>
  </si>
  <si>
    <t>From ‘Madness’ to Mindfulness: Mental health since 1850.</t>
  </si>
  <si>
    <t>Napoleon and the World, 1799-1815</t>
  </si>
  <si>
    <t>Saints, Relics &amp; Churches in Medieval Europe, c.500-1500</t>
  </si>
  <si>
    <t>Terror, Murder and Bloodshed: The Renaissance in Italy and beyond, c.1400-c.1550</t>
  </si>
  <si>
    <t>The American Revolution</t>
  </si>
  <si>
    <t>The Carolingians and the Invention of Order</t>
  </si>
  <si>
    <t>Cultural History of the Great War: Britain, France, and Germany in Comparison</t>
  </si>
  <si>
    <t>The Eternal Nazi: Global Legacies of the Third Reich</t>
  </si>
  <si>
    <t>The Hundred Years’ War, c.1337-1453</t>
  </si>
  <si>
    <t>The Nature of Command</t>
  </si>
  <si>
    <t>The Renaissance: Nature, Magic and Knowledge</t>
  </si>
  <si>
    <t>War, Peace and Diplomacy in the Late Middle Ages, c.1200 – c.1450</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</si>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</sst>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sz val="11"/>
      <color theme="0"/>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8">
    <xf numFmtId="0" fontId="0" fillId="0" borderId="0" xfId="0"/>
    <xf numFmtId="0" fontId="0" fillId="2" borderId="0" xfId="0"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2"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14" fillId="2" borderId="0" xfId="0" applyFont="1" applyFill="1" applyAlignment="1">
      <alignment wrapText="1"/>
    </xf>
    <xf numFmtId="0" fontId="18" fillId="0" borderId="4" xfId="0" applyFont="1" applyBorder="1" applyAlignment="1">
      <alignment horizontal="left" wrapText="1"/>
    </xf>
    <xf numFmtId="0" fontId="5" fillId="2" borderId="4" xfId="0" applyFont="1" applyFill="1" applyBorder="1" applyAlignment="1">
      <alignment horizontal="center"/>
    </xf>
    <xf numFmtId="0" fontId="4" fillId="2" borderId="4" xfId="0" applyFont="1" applyFill="1" applyBorder="1" applyAlignment="1">
      <alignment horizontal="center"/>
    </xf>
    <xf numFmtId="0" fontId="19" fillId="9" borderId="4" xfId="0" applyFont="1" applyFill="1" applyBorder="1"/>
    <xf numFmtId="0" fontId="10" fillId="0" borderId="4" xfId="0" applyFont="1" applyBorder="1" applyAlignment="1">
      <alignment horizontal="left" wrapText="1"/>
    </xf>
    <xf numFmtId="0" fontId="10" fillId="0" borderId="4" xfId="0" applyFont="1" applyBorder="1" applyAlignment="1">
      <alignment horizontal="center" wrapText="1"/>
    </xf>
    <xf numFmtId="0" fontId="4" fillId="2" borderId="4" xfId="0" applyFont="1" applyFill="1" applyBorder="1" applyAlignment="1">
      <alignment horizontal="center" vertical="center"/>
    </xf>
    <xf numFmtId="0" fontId="10" fillId="0" borderId="4" xfId="0" applyFont="1" applyBorder="1" applyAlignment="1">
      <alignment horizontal="center" vertical="center" wrapText="1"/>
    </xf>
    <xf numFmtId="0" fontId="5" fillId="0" borderId="4" xfId="0" applyFont="1" applyBorder="1" applyAlignment="1">
      <alignment horizontal="center"/>
    </xf>
    <xf numFmtId="0" fontId="4" fillId="0" borderId="4" xfId="0" applyFont="1" applyBorder="1" applyAlignment="1">
      <alignment horizontal="center"/>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9" fillId="9" borderId="0" xfId="0" applyFont="1" applyFill="1" applyAlignment="1">
      <alignment wrapText="1"/>
    </xf>
    <xf numFmtId="0" fontId="19" fillId="9" borderId="0" xfId="0" applyFont="1" applyFill="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2" borderId="4" xfId="0" applyFont="1" applyFill="1" applyBorder="1" applyAlignment="1">
      <alignment horizontal="center" vertical="center"/>
    </xf>
    <xf numFmtId="0" fontId="9" fillId="0" borderId="6" xfId="0" applyFont="1" applyBorder="1"/>
    <xf numFmtId="0" fontId="9" fillId="0" borderId="6"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vertical="center"/>
    </xf>
    <xf numFmtId="0" fontId="5" fillId="0" borderId="8" xfId="0" applyFont="1" applyBorder="1" applyAlignment="1">
      <alignment vertical="center" wrapText="1"/>
    </xf>
    <xf numFmtId="0" fontId="5" fillId="0" borderId="8"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15"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9" borderId="1" xfId="0" applyFont="1" applyFill="1" applyBorder="1" applyAlignment="1">
      <alignment horizontal="left"/>
    </xf>
    <xf numFmtId="0" fontId="19" fillId="9" borderId="2" xfId="0" applyFont="1" applyFill="1" applyBorder="1" applyAlignment="1">
      <alignment horizontal="left"/>
    </xf>
    <xf numFmtId="0" fontId="19" fillId="9" borderId="3" xfId="0" applyFont="1" applyFill="1" applyBorder="1" applyAlignment="1">
      <alignment horizontal="left"/>
    </xf>
    <xf numFmtId="0" fontId="19" fillId="9" borderId="1" xfId="0" applyFont="1" applyFill="1" applyBorder="1" applyAlignment="1">
      <alignment horizontal="left" vertical="center" wrapText="1"/>
    </xf>
    <xf numFmtId="0" fontId="19" fillId="9" borderId="2" xfId="0" applyFont="1" applyFill="1" applyBorder="1" applyAlignment="1">
      <alignment horizontal="left" vertical="center" wrapText="1"/>
    </xf>
    <xf numFmtId="0" fontId="19" fillId="9" borderId="3" xfId="0"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 fillId="2" borderId="0" xfId="0" applyFont="1" applyFill="1" applyAlignment="1">
      <alignment horizontal="center"/>
    </xf>
    <xf numFmtId="0" fontId="5" fillId="0" borderId="4" xfId="0" applyFont="1" applyBorder="1" applyAlignment="1">
      <alignment horizontal="righ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0" fillId="2" borderId="0" xfId="0" applyFont="1" applyFill="1" applyAlignment="1">
      <alignment horizontal="left" wrapText="1"/>
    </xf>
    <xf numFmtId="0" fontId="4" fillId="3" borderId="0" xfId="0" applyFont="1" applyFill="1" applyAlignment="1">
      <alignment horizontal="center" vertical="center"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10" borderId="0" xfId="0" applyFont="1" applyFill="1" applyAlignment="1">
      <alignment horizontal="center" vertical="center" wrapText="1"/>
    </xf>
    <xf numFmtId="0" fontId="4" fillId="11" borderId="0" xfId="0" applyFont="1" applyFill="1" applyAlignment="1">
      <alignment horizontal="center" vertical="center"/>
    </xf>
    <xf numFmtId="0" fontId="15"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342901</xdr:colOff>
      <xdr:row>6</xdr:row>
      <xdr:rowOff>50800</xdr:rowOff>
    </xdr:from>
    <xdr:to>
      <xdr:col>5</xdr:col>
      <xdr:colOff>139701</xdr:colOff>
      <xdr:row>10</xdr:row>
      <xdr:rowOff>63500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993901" y="1117600"/>
          <a:ext cx="22733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 History</a:t>
          </a:r>
        </a:p>
      </xdr:txBody>
    </xdr:sp>
    <xdr:clientData/>
  </xdr:twoCellAnchor>
  <xdr:twoCellAnchor>
    <xdr:from>
      <xdr:col>5</xdr:col>
      <xdr:colOff>749300</xdr:colOff>
      <xdr:row>6</xdr:row>
      <xdr:rowOff>50800</xdr:rowOff>
    </xdr:from>
    <xdr:to>
      <xdr:col>10</xdr:col>
      <xdr:colOff>465667</xdr:colOff>
      <xdr:row>11</xdr:row>
      <xdr:rowOff>127000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876800" y="1117600"/>
          <a:ext cx="3843867" cy="109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History</a:t>
          </a:r>
        </a:p>
        <a:p>
          <a:r>
            <a:rPr lang="en-GB" sz="1400">
              <a:latin typeface="Arial" panose="020B0604020202020204" pitchFamily="34" charset="0"/>
              <a:cs typeface="Arial" panose="020B0604020202020204" pitchFamily="34" charset="0"/>
            </a:rPr>
            <a:t>BA (Hons) </a:t>
          </a:r>
          <a:r>
            <a:rPr lang="en-GB" sz="1400" b="0">
              <a:latin typeface="Arial" panose="020B0604020202020204" pitchFamily="34" charset="0"/>
              <a:cs typeface="Arial" panose="020B0604020202020204" pitchFamily="34" charset="0"/>
            </a:rPr>
            <a:t>History </a:t>
          </a:r>
          <a:r>
            <a:rPr lang="en-GB" sz="1400" b="0">
              <a:solidFill>
                <a:schemeClr val="dk1"/>
              </a:solidFill>
              <a:effectLst/>
              <a:latin typeface="Arial" panose="020B0604020202020204" pitchFamily="34" charset="0"/>
              <a:ea typeface="+mn-ea"/>
              <a:cs typeface="Arial" panose="020B0604020202020204" pitchFamily="34" charset="0"/>
            </a:rPr>
            <a:t>with a Year</a:t>
          </a:r>
          <a:r>
            <a:rPr lang="en-GB" sz="1400" b="0" baseline="0">
              <a:solidFill>
                <a:schemeClr val="dk1"/>
              </a:solidFill>
              <a:effectLst/>
              <a:latin typeface="Arial" panose="020B0604020202020204" pitchFamily="34" charset="0"/>
              <a:ea typeface="+mn-ea"/>
              <a:cs typeface="Arial" panose="020B0604020202020204" pitchFamily="34" charset="0"/>
            </a:rPr>
            <a:t>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 (Hons) History with a Professional Placement Year</a:t>
          </a:r>
          <a:endParaRPr lang="en-GB" sz="1400" b="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35</xdr:row>
      <xdr:rowOff>165100</xdr:rowOff>
    </xdr:from>
    <xdr:to>
      <xdr:col>9</xdr:col>
      <xdr:colOff>0</xdr:colOff>
      <xdr:row>37</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6" totalsRowShown="0" headerRowDxfId="27" dataDxfId="26">
  <autoFilter ref="B10:C26"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37" totalsRowShown="0" headerRowDxfId="23" dataDxfId="21" headerRowBorderDxfId="22">
  <autoFilter ref="F12:H37" xr:uid="{8ACDE23C-7F4A-4AFD-AFE9-8CF8D7B39753}"/>
  <tableColumns count="3">
    <tableColumn id="1" xr3:uid="{C33A7EE0-EA52-4E4A-BA29-8669D260A91B}" name="Module Title" dataDxfId="20"/>
    <tableColumn id="2" xr3:uid="{648A9D2A-F456-4692-A717-8E4E3952C3ED}" name="Credits" dataDxfId="19"/>
    <tableColumn id="4" xr3:uid="{7E9AE7BD-A8A9-4E91-A3A7-926CF9688917}" name="Level" dataDxfId="1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24" totalsRowShown="0" headerRowDxfId="17" dataDxfId="15" headerRowBorderDxfId="16">
  <autoFilter ref="J12:L24" xr:uid="{E3CFE9D6-E6F5-46F6-A382-E1011F4EA3D6}"/>
  <tableColumns count="3">
    <tableColumn id="1" xr3:uid="{DEC6C4DA-E7ED-4D76-950F-9C76C2FDF7D3}" name="Module Title" dataDxfId="14"/>
    <tableColumn id="2" xr3:uid="{C26EE7CC-8E95-4739-A2A9-A8AA98ED9FA8}" name="Credits" dataDxfId="13"/>
    <tableColumn id="4" xr3:uid="{3BD0AD06-D5FD-431C-926E-CD2B1584C1E5}" name="Level" dataDxfId="1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41" totalsRowShown="0" headerRowDxfId="11" dataDxfId="9" headerRowBorderDxfId="10">
  <autoFilter ref="N12:P41" xr:uid="{B826E716-4775-4005-AF01-F2962BD16D4B}"/>
  <tableColumns count="3">
    <tableColumn id="1" xr3:uid="{3A688AF8-62EA-4A13-B050-6477C4062E23}" name="Module Title" dataDxfId="8"/>
    <tableColumn id="2" xr3:uid="{7D99F956-8CE3-4DAA-8E15-32A27A090283}" name="Credits" dataDxfId="7"/>
    <tableColumn id="4" xr3:uid="{DB261E7A-66CF-425D-9FDC-4B771D2EDF2C}" name="Level" dataDxfId="6"/>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6" totalsRowShown="0" headerRowDxfId="5" dataDxfId="3" headerRowBorderDxfId="4">
  <autoFilter ref="B12:D26" xr:uid="{1626FA97-A45A-4611-883B-7BFC0DC19EC0}"/>
  <tableColumns count="3">
    <tableColumn id="1" xr3:uid="{D56F086F-682E-4ED3-8965-4A7A163CB1AE}" name="Module Title" dataDxfId="2"/>
    <tableColumn id="2" xr3:uid="{8C2FE322-CBA5-46F8-AA45-71060F814D35}" name="Credits" dataDxfId="1"/>
    <tableColumn id="4" xr3:uid="{0809196D-032D-41B9-8755-19F7751E02E1}" name="Level"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8" t="s">
        <v>0</v>
      </c>
    </row>
  </sheetData>
  <sheetProtection algorithmName="SHA-512" hashValue="o5bcHxwJ+J12UCSBCBbLDDtKsmrCkr1qq8nItXm8YVpGkzYuZIEFRbel+rxUSXNFu+e1EMXjIj/kl1voihLs/A==" saltValue="XqznZLkBvbFr0gprZuqn+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topLeftCell="A8" workbookViewId="0">
      <selection activeCell="A2" sqref="A2"/>
    </sheetView>
  </sheetViews>
  <sheetFormatPr baseColWidth="10" defaultColWidth="10.83203125" defaultRowHeight="16" x14ac:dyDescent="0.2"/>
  <cols>
    <col min="1" max="2" width="10.83203125" style="1"/>
    <col min="3" max="3" width="39.1640625" style="1" customWidth="1"/>
    <col min="4" max="4" width="11.83203125" style="1" customWidth="1"/>
    <col min="5" max="5" width="10.83203125" style="1"/>
    <col min="6" max="6" width="16.83203125" style="1" customWidth="1"/>
    <col min="7" max="9" width="10.83203125" style="1"/>
    <col min="10" max="10" width="46.5" style="1" customWidth="1"/>
    <col min="11" max="16384" width="10.83203125" style="1"/>
  </cols>
  <sheetData>
    <row r="1" spans="2:15" ht="16" customHeight="1" x14ac:dyDescent="0.2">
      <c r="B1" s="76" t="s">
        <v>1</v>
      </c>
      <c r="C1" s="76"/>
      <c r="D1" s="76"/>
      <c r="E1" s="76"/>
      <c r="F1" s="76"/>
      <c r="G1" s="76"/>
    </row>
    <row r="2" spans="2:15" ht="16" customHeight="1" x14ac:dyDescent="0.2">
      <c r="B2" s="76"/>
      <c r="C2" s="76"/>
      <c r="D2" s="76"/>
      <c r="E2" s="76"/>
      <c r="F2" s="76"/>
      <c r="G2" s="76"/>
      <c r="J2" s="76"/>
      <c r="K2" s="76"/>
      <c r="L2" s="76"/>
      <c r="M2" s="76"/>
      <c r="N2" s="76"/>
      <c r="O2" s="18"/>
    </row>
    <row r="3" spans="2:15" ht="16" customHeight="1" x14ac:dyDescent="0.2">
      <c r="B3" s="76"/>
      <c r="C3" s="76"/>
      <c r="D3" s="76"/>
      <c r="E3" s="76"/>
      <c r="F3" s="76"/>
      <c r="G3" s="76"/>
      <c r="J3" s="76"/>
      <c r="K3" s="76"/>
      <c r="L3" s="76"/>
      <c r="M3" s="76"/>
      <c r="N3" s="76"/>
      <c r="O3" s="18"/>
    </row>
    <row r="4" spans="2:15" ht="16" customHeight="1" x14ac:dyDescent="0.2">
      <c r="B4" s="77"/>
      <c r="C4" s="77"/>
      <c r="D4" s="77"/>
      <c r="E4" s="77"/>
      <c r="F4" s="77"/>
      <c r="G4" s="77"/>
      <c r="J4" s="76"/>
      <c r="K4" s="76"/>
      <c r="L4" s="76"/>
      <c r="M4" s="76"/>
      <c r="N4" s="76"/>
      <c r="O4" s="18"/>
    </row>
    <row r="5" spans="2:15" x14ac:dyDescent="0.2">
      <c r="B5" s="90" t="s">
        <v>2</v>
      </c>
      <c r="C5" s="91"/>
      <c r="D5" s="91"/>
      <c r="E5" s="91"/>
      <c r="F5" s="91"/>
      <c r="G5" s="92"/>
      <c r="J5" s="111"/>
      <c r="K5" s="111"/>
      <c r="L5" s="111"/>
      <c r="M5" s="111"/>
      <c r="N5" s="111"/>
    </row>
    <row r="6" spans="2:15" x14ac:dyDescent="0.2">
      <c r="B6" s="2" t="s">
        <v>3</v>
      </c>
      <c r="C6" s="2" t="s">
        <v>4</v>
      </c>
      <c r="D6" s="47" t="s">
        <v>5</v>
      </c>
      <c r="E6" s="47" t="s">
        <v>6</v>
      </c>
      <c r="F6" s="47" t="s">
        <v>7</v>
      </c>
      <c r="G6" s="2" t="s">
        <v>8</v>
      </c>
      <c r="J6" s="39"/>
      <c r="K6" s="39"/>
      <c r="L6" s="39"/>
      <c r="M6" s="39"/>
      <c r="N6" s="39"/>
    </row>
    <row r="7" spans="2:15" x14ac:dyDescent="0.2">
      <c r="B7" s="102" t="s">
        <v>87</v>
      </c>
      <c r="C7" s="103"/>
      <c r="D7" s="103"/>
      <c r="E7" s="103"/>
      <c r="F7" s="103"/>
      <c r="G7" s="104"/>
      <c r="J7" s="39"/>
      <c r="K7" s="39"/>
      <c r="L7" s="39"/>
      <c r="M7" s="39"/>
      <c r="N7" s="39"/>
    </row>
    <row r="8" spans="2:15" x14ac:dyDescent="0.2">
      <c r="B8" s="3" t="s">
        <v>97</v>
      </c>
      <c r="C8" s="4" t="s">
        <v>88</v>
      </c>
      <c r="D8" s="46">
        <v>4</v>
      </c>
      <c r="E8" s="64" t="s">
        <v>83</v>
      </c>
      <c r="F8" s="64" t="s">
        <v>26</v>
      </c>
      <c r="G8" s="5"/>
      <c r="J8" s="9"/>
      <c r="K8" s="7"/>
      <c r="L8" s="7"/>
      <c r="M8" s="7"/>
      <c r="N8" s="7"/>
    </row>
    <row r="9" spans="2:15" ht="30" x14ac:dyDescent="0.2">
      <c r="B9" s="3" t="s">
        <v>98</v>
      </c>
      <c r="C9" s="4" t="s">
        <v>89</v>
      </c>
      <c r="D9" s="64">
        <v>4</v>
      </c>
      <c r="E9" s="64" t="s">
        <v>83</v>
      </c>
      <c r="F9" s="64" t="s">
        <v>26</v>
      </c>
      <c r="G9" s="6"/>
      <c r="J9" s="7"/>
      <c r="K9" s="7"/>
      <c r="L9" s="7"/>
      <c r="M9" s="7"/>
      <c r="N9" s="10"/>
    </row>
    <row r="10" spans="2:15" x14ac:dyDescent="0.2">
      <c r="B10" s="105" t="s">
        <v>90</v>
      </c>
      <c r="C10" s="106"/>
      <c r="D10" s="106"/>
      <c r="E10" s="106"/>
      <c r="F10" s="106"/>
      <c r="G10" s="107"/>
      <c r="J10" s="7"/>
      <c r="K10" s="7"/>
      <c r="L10" s="7"/>
      <c r="M10" s="7"/>
      <c r="N10" s="10"/>
    </row>
    <row r="11" spans="2:15" x14ac:dyDescent="0.2">
      <c r="B11" s="3" t="s">
        <v>99</v>
      </c>
      <c r="C11" s="4" t="s">
        <v>91</v>
      </c>
      <c r="D11" s="46">
        <v>4</v>
      </c>
      <c r="E11" s="46" t="s">
        <v>83</v>
      </c>
      <c r="F11" s="46" t="s">
        <v>26</v>
      </c>
      <c r="G11" s="6"/>
    </row>
    <row r="12" spans="2:15" x14ac:dyDescent="0.2">
      <c r="B12" s="3" t="s">
        <v>100</v>
      </c>
      <c r="C12" s="4" t="s">
        <v>92</v>
      </c>
      <c r="D12" s="46">
        <v>4</v>
      </c>
      <c r="E12" s="46" t="s">
        <v>83</v>
      </c>
      <c r="F12" s="46" t="s">
        <v>26</v>
      </c>
      <c r="G12" s="5"/>
    </row>
    <row r="13" spans="2:15" x14ac:dyDescent="0.2">
      <c r="B13" s="105" t="s">
        <v>93</v>
      </c>
      <c r="C13" s="106"/>
      <c r="D13" s="106"/>
      <c r="E13" s="106"/>
      <c r="F13" s="106"/>
      <c r="G13" s="107"/>
    </row>
    <row r="14" spans="2:15" ht="30" x14ac:dyDescent="0.2">
      <c r="B14" s="3" t="s">
        <v>101</v>
      </c>
      <c r="C14" s="4" t="s">
        <v>94</v>
      </c>
      <c r="D14" s="46">
        <v>4</v>
      </c>
      <c r="E14" s="64" t="s">
        <v>83</v>
      </c>
      <c r="F14" s="64" t="s">
        <v>26</v>
      </c>
      <c r="G14" s="5"/>
    </row>
    <row r="15" spans="2:15" ht="30" x14ac:dyDescent="0.2">
      <c r="B15" s="3" t="s">
        <v>102</v>
      </c>
      <c r="C15" s="4" t="s">
        <v>95</v>
      </c>
      <c r="D15" s="46">
        <v>4</v>
      </c>
      <c r="E15" s="64" t="s">
        <v>83</v>
      </c>
      <c r="F15" s="64" t="s">
        <v>26</v>
      </c>
      <c r="G15" s="5"/>
    </row>
    <row r="16" spans="2:15" ht="30" x14ac:dyDescent="0.2">
      <c r="B16" s="3" t="s">
        <v>103</v>
      </c>
      <c r="C16" s="4" t="s">
        <v>96</v>
      </c>
      <c r="D16" s="46">
        <v>4</v>
      </c>
      <c r="E16" s="64" t="s">
        <v>83</v>
      </c>
      <c r="F16" s="64" t="s">
        <v>26</v>
      </c>
      <c r="G16" s="5"/>
    </row>
    <row r="17" spans="2:14" x14ac:dyDescent="0.2">
      <c r="B17" s="93" t="s">
        <v>9</v>
      </c>
      <c r="C17" s="94"/>
      <c r="D17" s="95"/>
      <c r="E17" s="96">
        <v>90</v>
      </c>
      <c r="F17" s="97"/>
      <c r="G17" s="98"/>
      <c r="J17" s="39"/>
      <c r="K17" s="39"/>
      <c r="L17" s="39"/>
      <c r="M17" s="39"/>
      <c r="N17" s="39"/>
    </row>
    <row r="18" spans="2:14" x14ac:dyDescent="0.2">
      <c r="B18" s="86" t="s">
        <v>10</v>
      </c>
      <c r="C18" s="86"/>
      <c r="D18" s="86"/>
      <c r="E18" s="113">
        <v>30</v>
      </c>
      <c r="F18" s="114"/>
      <c r="G18" s="115"/>
      <c r="J18" s="7"/>
      <c r="K18" s="7"/>
      <c r="L18" s="7"/>
      <c r="M18" s="7"/>
      <c r="N18" s="7"/>
    </row>
    <row r="19" spans="2:14" x14ac:dyDescent="0.2">
      <c r="B19" s="15"/>
      <c r="C19" s="15"/>
      <c r="D19" s="15"/>
      <c r="E19" s="9"/>
      <c r="F19" s="9"/>
      <c r="G19" s="9"/>
      <c r="J19" s="7"/>
      <c r="K19" s="7"/>
      <c r="L19" s="7"/>
      <c r="M19" s="7"/>
      <c r="N19" s="10"/>
    </row>
    <row r="20" spans="2:14" x14ac:dyDescent="0.2">
      <c r="B20" s="7"/>
      <c r="C20" s="8"/>
      <c r="D20" s="7"/>
      <c r="E20" s="7"/>
      <c r="F20" s="7"/>
      <c r="G20" s="7"/>
      <c r="J20" s="7"/>
      <c r="K20" s="7"/>
      <c r="L20" s="7"/>
      <c r="M20" s="7"/>
      <c r="N20" s="10"/>
    </row>
    <row r="21" spans="2:14" x14ac:dyDescent="0.2">
      <c r="B21" s="99" t="s">
        <v>12</v>
      </c>
      <c r="C21" s="100"/>
      <c r="D21" s="100"/>
      <c r="E21" s="100"/>
      <c r="F21" s="100"/>
      <c r="G21" s="101"/>
      <c r="J21" s="7"/>
      <c r="K21" s="7"/>
      <c r="L21" s="7"/>
      <c r="M21" s="7"/>
      <c r="N21" s="10"/>
    </row>
    <row r="22" spans="2:14" x14ac:dyDescent="0.2">
      <c r="B22" s="2" t="s">
        <v>3</v>
      </c>
      <c r="C22" s="2" t="s">
        <v>4</v>
      </c>
      <c r="D22" s="51" t="s">
        <v>5</v>
      </c>
      <c r="E22" s="51" t="s">
        <v>6</v>
      </c>
      <c r="F22" s="51" t="s">
        <v>7</v>
      </c>
      <c r="G22" s="2" t="s">
        <v>8</v>
      </c>
      <c r="J22" s="7"/>
      <c r="K22" s="7"/>
      <c r="L22" s="7"/>
      <c r="M22" s="7"/>
      <c r="N22" s="7"/>
    </row>
    <row r="23" spans="2:14" x14ac:dyDescent="0.2">
      <c r="B23" s="45"/>
      <c r="C23" s="49" t="s">
        <v>13</v>
      </c>
      <c r="D23" s="52" t="s">
        <v>14</v>
      </c>
      <c r="E23" s="52" t="s">
        <v>15</v>
      </c>
      <c r="F23" s="52" t="s">
        <v>16</v>
      </c>
      <c r="G23" s="19"/>
    </row>
    <row r="24" spans="2:14" x14ac:dyDescent="0.2">
      <c r="B24" s="45"/>
      <c r="C24" s="49" t="s">
        <v>17</v>
      </c>
      <c r="D24" s="52" t="s">
        <v>14</v>
      </c>
      <c r="E24" s="52" t="s">
        <v>15</v>
      </c>
      <c r="F24" s="52" t="s">
        <v>18</v>
      </c>
      <c r="G24" s="19"/>
    </row>
    <row r="25" spans="2:14" ht="31" x14ac:dyDescent="0.2">
      <c r="B25" s="45"/>
      <c r="C25" s="49" t="s">
        <v>19</v>
      </c>
      <c r="D25" s="52" t="s">
        <v>14</v>
      </c>
      <c r="E25" s="52" t="s">
        <v>15</v>
      </c>
      <c r="F25" s="52" t="s">
        <v>20</v>
      </c>
      <c r="G25" s="19"/>
    </row>
    <row r="26" spans="2:14" x14ac:dyDescent="0.2">
      <c r="B26" s="81" t="s">
        <v>9</v>
      </c>
      <c r="C26" s="81"/>
      <c r="D26" s="81"/>
      <c r="E26" s="82">
        <v>60</v>
      </c>
      <c r="F26" s="82"/>
      <c r="G26" s="82"/>
    </row>
    <row r="27" spans="2:14" x14ac:dyDescent="0.2">
      <c r="B27" s="83" t="s">
        <v>10</v>
      </c>
      <c r="C27" s="84"/>
      <c r="D27" s="85"/>
      <c r="E27" s="108" t="s">
        <v>11</v>
      </c>
      <c r="F27" s="109"/>
      <c r="G27" s="110"/>
    </row>
    <row r="28" spans="2:14" x14ac:dyDescent="0.2">
      <c r="B28" s="16"/>
      <c r="C28" s="16"/>
      <c r="D28" s="16"/>
      <c r="E28" s="17"/>
      <c r="F28" s="17"/>
      <c r="G28" s="17"/>
    </row>
    <row r="29" spans="2:14" x14ac:dyDescent="0.2">
      <c r="B29" s="7"/>
      <c r="C29" s="9"/>
      <c r="D29" s="7"/>
      <c r="E29" s="7"/>
      <c r="F29" s="7"/>
      <c r="G29" s="10"/>
    </row>
    <row r="30" spans="2:14" x14ac:dyDescent="0.2">
      <c r="B30" s="78" t="s">
        <v>21</v>
      </c>
      <c r="C30" s="79"/>
      <c r="D30" s="79"/>
      <c r="E30" s="79"/>
      <c r="F30" s="79"/>
      <c r="G30" s="80"/>
    </row>
    <row r="31" spans="2:14" x14ac:dyDescent="0.2">
      <c r="B31" s="2" t="s">
        <v>3</v>
      </c>
      <c r="C31" s="2" t="s">
        <v>4</v>
      </c>
      <c r="D31" s="47" t="s">
        <v>5</v>
      </c>
      <c r="E31" s="47" t="s">
        <v>6</v>
      </c>
      <c r="F31" s="47" t="s">
        <v>7</v>
      </c>
      <c r="G31" s="2" t="s">
        <v>8</v>
      </c>
      <c r="I31" s="11"/>
    </row>
    <row r="32" spans="2:14" x14ac:dyDescent="0.2">
      <c r="B32" s="5"/>
      <c r="C32" s="12" t="s">
        <v>104</v>
      </c>
      <c r="D32" s="46">
        <v>5</v>
      </c>
      <c r="E32" s="46">
        <v>120</v>
      </c>
      <c r="F32" s="46" t="s">
        <v>105</v>
      </c>
      <c r="G32" s="2"/>
    </row>
    <row r="33" spans="2:8" x14ac:dyDescent="0.2">
      <c r="B33" s="86" t="s">
        <v>9</v>
      </c>
      <c r="C33" s="86"/>
      <c r="D33" s="86"/>
      <c r="E33" s="87">
        <f>SUM(E32:E32)</f>
        <v>120</v>
      </c>
      <c r="F33" s="88"/>
      <c r="G33" s="89"/>
    </row>
    <row r="34" spans="2:8" x14ac:dyDescent="0.2">
      <c r="B34" s="7"/>
      <c r="C34" s="7"/>
      <c r="D34" s="7"/>
      <c r="E34" s="7"/>
      <c r="F34" s="7"/>
      <c r="G34" s="7"/>
    </row>
    <row r="35" spans="2:8" x14ac:dyDescent="0.2">
      <c r="B35" s="78" t="s">
        <v>106</v>
      </c>
      <c r="C35" s="79"/>
      <c r="D35" s="79"/>
      <c r="E35" s="79"/>
      <c r="F35" s="79"/>
      <c r="G35" s="80"/>
    </row>
    <row r="36" spans="2:8" x14ac:dyDescent="0.2">
      <c r="B36" s="2" t="s">
        <v>3</v>
      </c>
      <c r="C36" s="2" t="s">
        <v>4</v>
      </c>
      <c r="D36" s="47" t="s">
        <v>5</v>
      </c>
      <c r="E36" s="47" t="s">
        <v>6</v>
      </c>
      <c r="F36" s="47" t="s">
        <v>7</v>
      </c>
      <c r="G36" s="2" t="s">
        <v>8</v>
      </c>
      <c r="H36" s="11"/>
    </row>
    <row r="37" spans="2:8" x14ac:dyDescent="0.2">
      <c r="B37" s="13"/>
      <c r="C37" s="12" t="s">
        <v>107</v>
      </c>
      <c r="D37" s="53">
        <v>6</v>
      </c>
      <c r="E37" s="46">
        <v>100</v>
      </c>
      <c r="F37" s="46" t="s">
        <v>105</v>
      </c>
      <c r="G37" s="2"/>
    </row>
    <row r="38" spans="2:8" x14ac:dyDescent="0.2">
      <c r="B38" s="13"/>
      <c r="C38" s="12" t="s">
        <v>108</v>
      </c>
      <c r="D38" s="53">
        <v>6</v>
      </c>
      <c r="E38" s="46">
        <v>20</v>
      </c>
      <c r="F38" s="46" t="s">
        <v>105</v>
      </c>
      <c r="G38" s="2"/>
    </row>
    <row r="39" spans="2:8" x14ac:dyDescent="0.2">
      <c r="B39" s="112" t="s">
        <v>9</v>
      </c>
      <c r="C39" s="112"/>
      <c r="D39" s="112"/>
      <c r="E39" s="87">
        <f>SUM(E37:E38)</f>
        <v>120</v>
      </c>
      <c r="F39" s="88"/>
      <c r="G39" s="89"/>
    </row>
    <row r="40" spans="2:8" x14ac:dyDescent="0.2">
      <c r="B40" s="7"/>
      <c r="C40" s="7"/>
      <c r="D40" s="14"/>
      <c r="E40" s="7"/>
      <c r="F40" s="7"/>
      <c r="G40" s="7"/>
    </row>
    <row r="41" spans="2:8" x14ac:dyDescent="0.2">
      <c r="B41" s="99" t="s">
        <v>22</v>
      </c>
      <c r="C41" s="100"/>
      <c r="D41" s="100"/>
      <c r="E41" s="100"/>
      <c r="F41" s="100"/>
      <c r="G41" s="101"/>
    </row>
    <row r="42" spans="2:8" x14ac:dyDescent="0.2">
      <c r="B42" s="2" t="s">
        <v>3</v>
      </c>
      <c r="C42" s="2" t="s">
        <v>4</v>
      </c>
      <c r="D42" s="54" t="s">
        <v>5</v>
      </c>
      <c r="E42" s="47" t="s">
        <v>6</v>
      </c>
      <c r="F42" s="47" t="s">
        <v>7</v>
      </c>
      <c r="G42" s="2" t="s">
        <v>8</v>
      </c>
    </row>
    <row r="43" spans="2:8" x14ac:dyDescent="0.2">
      <c r="B43" s="45"/>
      <c r="C43" s="49" t="s">
        <v>23</v>
      </c>
      <c r="D43" s="50" t="s">
        <v>24</v>
      </c>
      <c r="E43" s="50" t="s">
        <v>25</v>
      </c>
      <c r="F43" s="50" t="s">
        <v>26</v>
      </c>
      <c r="G43" s="19"/>
    </row>
    <row r="44" spans="2:8" x14ac:dyDescent="0.2">
      <c r="B44" s="81" t="s">
        <v>9</v>
      </c>
      <c r="C44" s="81"/>
      <c r="D44" s="81"/>
      <c r="E44" s="82">
        <v>40</v>
      </c>
      <c r="F44" s="82"/>
      <c r="G44" s="82"/>
    </row>
    <row r="45" spans="2:8" x14ac:dyDescent="0.2">
      <c r="B45" s="83" t="s">
        <v>10</v>
      </c>
      <c r="C45" s="84"/>
      <c r="D45" s="85"/>
      <c r="E45" s="108" t="s">
        <v>11</v>
      </c>
      <c r="F45" s="109"/>
      <c r="G45" s="110"/>
    </row>
  </sheetData>
  <sheetProtection algorithmName="SHA-512" hashValue="D4XmSiikWSfCXNIMcxKRpoOOLHyOkLLtJQRG54gKAaA4VID481QeLq5J1iqSlj6sdcvlOGq7PAVmnT+Q9PMeww==" saltValue="KOCsx+BenMAA27XXd1Dnww==" spinCount="100000" sheet="1" objects="1" scenarios="1" formatCells="0" formatColumns="0" formatRows="0" sort="0" autoFilter="0"/>
  <mergeCells count="27">
    <mergeCell ref="E45:G45"/>
    <mergeCell ref="B45:D45"/>
    <mergeCell ref="B44:D44"/>
    <mergeCell ref="E44:G44"/>
    <mergeCell ref="J5:N5"/>
    <mergeCell ref="B39:D39"/>
    <mergeCell ref="E39:G39"/>
    <mergeCell ref="B41:G41"/>
    <mergeCell ref="B13:G13"/>
    <mergeCell ref="E18:G18"/>
    <mergeCell ref="E27:G27"/>
    <mergeCell ref="J2:N4"/>
    <mergeCell ref="B1:G4"/>
    <mergeCell ref="B35:G35"/>
    <mergeCell ref="B26:D26"/>
    <mergeCell ref="E26:G26"/>
    <mergeCell ref="B27:D27"/>
    <mergeCell ref="B30:G30"/>
    <mergeCell ref="B33:D33"/>
    <mergeCell ref="E33:G33"/>
    <mergeCell ref="B5:G5"/>
    <mergeCell ref="B17:D17"/>
    <mergeCell ref="E17:G17"/>
    <mergeCell ref="B18:D18"/>
    <mergeCell ref="B21:G21"/>
    <mergeCell ref="B7:G7"/>
    <mergeCell ref="B10:G10"/>
  </mergeCells>
  <hyperlinks>
    <hyperlink ref="E27:G27" location="'Optional Modules'!A1" display="See Optional Modules Tab" xr:uid="{B74851CC-B06F-4292-BE65-0C8798786ED3}"/>
    <hyperlink ref="E45:G4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6"/>
  <sheetViews>
    <sheetView topLeftCell="A21"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6" t="s">
        <v>27</v>
      </c>
      <c r="C2" s="116"/>
    </row>
    <row r="3" spans="2:18" ht="19" x14ac:dyDescent="0.25">
      <c r="G3" s="40"/>
      <c r="H3" s="40"/>
      <c r="I3" s="40"/>
      <c r="J3" s="40"/>
    </row>
    <row r="4" spans="2:18" ht="19" x14ac:dyDescent="0.25">
      <c r="F4" s="117"/>
      <c r="G4" s="117"/>
      <c r="H4" s="117"/>
      <c r="I4" s="117"/>
      <c r="J4" s="117"/>
    </row>
    <row r="5" spans="2:18" ht="19" x14ac:dyDescent="0.25">
      <c r="G5" s="40"/>
      <c r="H5" s="40"/>
      <c r="I5" s="40"/>
      <c r="J5" s="40"/>
    </row>
    <row r="10" spans="2:18" x14ac:dyDescent="0.2">
      <c r="B10" s="37" t="s">
        <v>28</v>
      </c>
      <c r="C10" s="37" t="s">
        <v>29</v>
      </c>
      <c r="L10" s="27"/>
      <c r="M10" s="27"/>
      <c r="N10" s="27"/>
      <c r="O10" s="27"/>
      <c r="P10" s="27"/>
      <c r="Q10" s="27"/>
      <c r="R10" s="27"/>
    </row>
    <row r="11" spans="2:18" x14ac:dyDescent="0.2">
      <c r="B11" s="28" t="s">
        <v>30</v>
      </c>
      <c r="C11" s="14" t="s">
        <v>31</v>
      </c>
      <c r="N11" s="27"/>
      <c r="O11" s="27"/>
      <c r="P11" s="27"/>
      <c r="Q11" s="27"/>
      <c r="R11" s="27"/>
    </row>
    <row r="12" spans="2:18" ht="16" customHeight="1" x14ac:dyDescent="0.2">
      <c r="B12" s="28" t="s">
        <v>32</v>
      </c>
      <c r="C12" s="14" t="s">
        <v>33</v>
      </c>
      <c r="D12" s="25"/>
      <c r="E12" s="25"/>
      <c r="F12" s="25"/>
      <c r="G12" s="25"/>
      <c r="H12" s="24"/>
      <c r="N12" s="27"/>
      <c r="O12" s="27"/>
      <c r="P12" s="27"/>
      <c r="Q12" s="27"/>
      <c r="R12" s="27"/>
    </row>
    <row r="13" spans="2:18" x14ac:dyDescent="0.2">
      <c r="B13" s="28" t="s">
        <v>34</v>
      </c>
      <c r="C13" s="14" t="s">
        <v>35</v>
      </c>
      <c r="D13" s="25"/>
      <c r="E13" s="25"/>
      <c r="F13" s="25"/>
      <c r="G13" s="25"/>
      <c r="H13" s="24"/>
      <c r="N13" s="27"/>
      <c r="O13" s="27"/>
      <c r="P13" s="27"/>
      <c r="Q13" s="27"/>
      <c r="R13" s="27"/>
    </row>
    <row r="14" spans="2:18" ht="30" x14ac:dyDescent="0.2">
      <c r="B14" s="28" t="s">
        <v>36</v>
      </c>
      <c r="C14" s="29" t="s">
        <v>37</v>
      </c>
      <c r="D14" s="25"/>
      <c r="E14" s="25"/>
      <c r="F14" s="25"/>
      <c r="G14" s="25"/>
      <c r="H14" s="24"/>
      <c r="N14" s="27"/>
      <c r="O14" s="27"/>
      <c r="P14" s="27"/>
      <c r="Q14" s="27"/>
      <c r="R14" s="27"/>
    </row>
    <row r="15" spans="2:18" ht="30" x14ac:dyDescent="0.2">
      <c r="B15" s="28" t="s">
        <v>36</v>
      </c>
      <c r="C15" s="29" t="s">
        <v>38</v>
      </c>
      <c r="D15" s="25"/>
      <c r="E15" s="25"/>
      <c r="F15" s="25"/>
      <c r="G15" s="25"/>
      <c r="H15" s="24"/>
      <c r="N15" s="26"/>
      <c r="O15" s="26"/>
      <c r="P15" s="26"/>
      <c r="Q15" s="26"/>
      <c r="R15" s="26"/>
    </row>
    <row r="16" spans="2:18" ht="30" x14ac:dyDescent="0.2">
      <c r="B16" s="28" t="s">
        <v>36</v>
      </c>
      <c r="C16" s="30" t="s">
        <v>39</v>
      </c>
    </row>
    <row r="17" spans="2:3" ht="31" x14ac:dyDescent="0.2">
      <c r="B17" s="28" t="s">
        <v>109</v>
      </c>
      <c r="C17" s="31" t="s">
        <v>40</v>
      </c>
    </row>
    <row r="18" spans="2:3" ht="46" x14ac:dyDescent="0.2">
      <c r="B18" s="28" t="s">
        <v>109</v>
      </c>
      <c r="C18" s="31" t="s">
        <v>41</v>
      </c>
    </row>
    <row r="19" spans="2:3" ht="31" x14ac:dyDescent="0.2">
      <c r="B19" s="28" t="s">
        <v>109</v>
      </c>
      <c r="C19" s="32" t="s">
        <v>42</v>
      </c>
    </row>
    <row r="20" spans="2:3" ht="46" x14ac:dyDescent="0.2">
      <c r="B20" s="28" t="s">
        <v>109</v>
      </c>
      <c r="C20" s="31" t="s">
        <v>43</v>
      </c>
    </row>
    <row r="21" spans="2:3" ht="45" x14ac:dyDescent="0.2">
      <c r="B21" s="33" t="s">
        <v>110</v>
      </c>
      <c r="C21" s="29" t="s">
        <v>44</v>
      </c>
    </row>
    <row r="22" spans="2:3" ht="60" x14ac:dyDescent="0.2">
      <c r="B22" s="33" t="s">
        <v>110</v>
      </c>
      <c r="C22" s="30" t="s">
        <v>45</v>
      </c>
    </row>
    <row r="23" spans="2:3" ht="45" x14ac:dyDescent="0.2">
      <c r="B23" s="34" t="s">
        <v>46</v>
      </c>
      <c r="C23" s="35" t="s">
        <v>47</v>
      </c>
    </row>
    <row r="24" spans="2:3" x14ac:dyDescent="0.2">
      <c r="B24" s="34" t="s">
        <v>46</v>
      </c>
      <c r="C24" s="36" t="s">
        <v>48</v>
      </c>
    </row>
    <row r="25" spans="2:3" ht="45" x14ac:dyDescent="0.2">
      <c r="B25" s="33" t="s">
        <v>49</v>
      </c>
      <c r="C25" s="29" t="s">
        <v>50</v>
      </c>
    </row>
    <row r="26" spans="2:3" ht="45" x14ac:dyDescent="0.2">
      <c r="B26" s="33" t="s">
        <v>49</v>
      </c>
      <c r="C26" s="30" t="s">
        <v>51</v>
      </c>
    </row>
    <row r="27" spans="2:3" ht="43.5" customHeight="1" x14ac:dyDescent="0.2">
      <c r="B27" s="20"/>
    </row>
    <row r="28" spans="2:3" x14ac:dyDescent="0.2">
      <c r="B28" s="21"/>
    </row>
    <row r="29" spans="2:3" x14ac:dyDescent="0.2">
      <c r="B29" s="21"/>
    </row>
    <row r="30" spans="2:3" x14ac:dyDescent="0.2">
      <c r="B30" s="22"/>
    </row>
    <row r="31" spans="2:3" x14ac:dyDescent="0.2">
      <c r="B31" s="22"/>
    </row>
    <row r="32" spans="2:3"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0"/>
    </row>
    <row r="39" spans="2:2" x14ac:dyDescent="0.2">
      <c r="B39" s="23"/>
    </row>
    <row r="40" spans="2:2" x14ac:dyDescent="0.2">
      <c r="B40" s="22"/>
    </row>
    <row r="41" spans="2:2" x14ac:dyDescent="0.2">
      <c r="B41" s="23"/>
    </row>
    <row r="42" spans="2:2" x14ac:dyDescent="0.2">
      <c r="B42" s="22"/>
    </row>
    <row r="43" spans="2:2" x14ac:dyDescent="0.2">
      <c r="B43" s="20"/>
    </row>
    <row r="44" spans="2:2" x14ac:dyDescent="0.2">
      <c r="B44" s="21"/>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0"/>
    </row>
    <row r="54" spans="2:2" x14ac:dyDescent="0.2">
      <c r="B54" s="23"/>
    </row>
    <row r="55" spans="2:2" x14ac:dyDescent="0.2">
      <c r="B55" s="22"/>
    </row>
    <row r="56" spans="2:2" x14ac:dyDescent="0.2">
      <c r="B56" s="23"/>
    </row>
    <row r="57" spans="2:2" x14ac:dyDescent="0.2">
      <c r="B57" s="22"/>
    </row>
    <row r="58" spans="2:2" x14ac:dyDescent="0.2">
      <c r="B58" s="20"/>
    </row>
    <row r="59" spans="2:2" x14ac:dyDescent="0.2">
      <c r="B59" s="21"/>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row r="66" spans="2:2" x14ac:dyDescent="0.2">
      <c r="B66" s="22"/>
    </row>
  </sheetData>
  <sheetProtection algorithmName="SHA-512" hashValue="42VO0R7kRLQr9BgIIslTfe+Di7OxDSDfW7u4yFeeZWDMi7XSbYBXeJsknhPHpvWayTgjxiwl1F3Kr3tF9CIrjQ==" saltValue="+DRza1jfe9a8cCaFUeawqg==" spinCount="100000" sheet="1" objects="1" scenarios="1" formatCells="0" formatColumns="0" formatRows="0" sort="0" autoFilter="0"/>
  <mergeCells count="2">
    <mergeCell ref="B2:C2"/>
    <mergeCell ref="F4:J4"/>
  </mergeCells>
  <hyperlinks>
    <hyperlink ref="C24" r:id="rId1" location="annex-14" xr:uid="{39E32031-50FF-41BB-96AC-8CF34D05D5F7}"/>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K55"/>
  <sheetViews>
    <sheetView topLeftCell="A12" workbookViewId="0"/>
  </sheetViews>
  <sheetFormatPr baseColWidth="10" defaultColWidth="9" defaultRowHeight="16" x14ac:dyDescent="0.2"/>
  <cols>
    <col min="1" max="1" width="9" style="1"/>
    <col min="2" max="2" width="129.6640625" style="42" customWidth="1"/>
    <col min="3" max="3" width="7.83203125" style="42" customWidth="1"/>
    <col min="4" max="16384" width="9" style="1"/>
  </cols>
  <sheetData>
    <row r="2" spans="2:11" ht="21" x14ac:dyDescent="0.2">
      <c r="B2" s="41" t="s">
        <v>27</v>
      </c>
    </row>
    <row r="4" spans="2:11" ht="19" x14ac:dyDescent="0.25">
      <c r="G4" s="117"/>
      <c r="H4" s="117"/>
      <c r="I4" s="117"/>
      <c r="J4" s="117"/>
      <c r="K4" s="117"/>
    </row>
    <row r="10" spans="2:11" x14ac:dyDescent="0.2">
      <c r="B10" s="43" t="s">
        <v>52</v>
      </c>
      <c r="C10" s="44"/>
    </row>
    <row r="11" spans="2:11" x14ac:dyDescent="0.2">
      <c r="B11" s="43"/>
      <c r="C11" s="44"/>
    </row>
    <row r="12" spans="2:11" x14ac:dyDescent="0.2">
      <c r="B12" s="118" t="s">
        <v>53</v>
      </c>
      <c r="C12" s="118"/>
    </row>
    <row r="13" spans="2:11" x14ac:dyDescent="0.2">
      <c r="B13" s="118"/>
      <c r="C13" s="118"/>
    </row>
    <row r="14" spans="2:11" x14ac:dyDescent="0.2">
      <c r="B14" s="118"/>
      <c r="C14" s="118"/>
    </row>
    <row r="15" spans="2:11" x14ac:dyDescent="0.2">
      <c r="B15" s="10"/>
      <c r="C15" s="10"/>
    </row>
    <row r="16" spans="2:11" x14ac:dyDescent="0.2">
      <c r="B16" s="55" t="s">
        <v>54</v>
      </c>
      <c r="C16" s="10"/>
    </row>
    <row r="17" spans="2:3" ht="30" x14ac:dyDescent="0.2">
      <c r="B17" s="56" t="s">
        <v>55</v>
      </c>
      <c r="C17" s="10"/>
    </row>
    <row r="18" spans="2:3" ht="30" x14ac:dyDescent="0.2">
      <c r="B18" s="56" t="s">
        <v>56</v>
      </c>
      <c r="C18" s="10"/>
    </row>
    <row r="19" spans="2:3" x14ac:dyDescent="0.2">
      <c r="B19" s="56" t="s">
        <v>57</v>
      </c>
      <c r="C19" s="10"/>
    </row>
    <row r="20" spans="2:3" x14ac:dyDescent="0.2">
      <c r="B20" s="56" t="s">
        <v>58</v>
      </c>
      <c r="C20" s="10"/>
    </row>
    <row r="21" spans="2:3" x14ac:dyDescent="0.2">
      <c r="B21" s="56" t="s">
        <v>59</v>
      </c>
      <c r="C21" s="10"/>
    </row>
    <row r="22" spans="2:3" ht="30" x14ac:dyDescent="0.2">
      <c r="B22" s="56" t="s">
        <v>60</v>
      </c>
      <c r="C22" s="10"/>
    </row>
    <row r="23" spans="2:3" x14ac:dyDescent="0.2">
      <c r="B23" s="56"/>
      <c r="C23" s="10"/>
    </row>
    <row r="24" spans="2:3" x14ac:dyDescent="0.2">
      <c r="B24" s="55" t="s">
        <v>61</v>
      </c>
      <c r="C24" s="10"/>
    </row>
    <row r="25" spans="2:3" x14ac:dyDescent="0.2">
      <c r="B25" s="55" t="s">
        <v>62</v>
      </c>
      <c r="C25" s="10"/>
    </row>
    <row r="26" spans="2:3" ht="30" x14ac:dyDescent="0.2">
      <c r="B26" s="56" t="s">
        <v>63</v>
      </c>
      <c r="C26" s="10"/>
    </row>
    <row r="27" spans="2:3" x14ac:dyDescent="0.2">
      <c r="B27" s="56" t="s">
        <v>64</v>
      </c>
      <c r="C27" s="10"/>
    </row>
    <row r="28" spans="2:3" x14ac:dyDescent="0.2">
      <c r="B28" s="56" t="s">
        <v>65</v>
      </c>
      <c r="C28" s="10"/>
    </row>
    <row r="29" spans="2:3" x14ac:dyDescent="0.2">
      <c r="B29" s="56" t="s">
        <v>66</v>
      </c>
      <c r="C29" s="10"/>
    </row>
    <row r="30" spans="2:3" x14ac:dyDescent="0.2">
      <c r="B30" s="56" t="s">
        <v>67</v>
      </c>
      <c r="C30" s="10"/>
    </row>
    <row r="31" spans="2:3" ht="30" x14ac:dyDescent="0.2">
      <c r="B31" s="56" t="s">
        <v>68</v>
      </c>
      <c r="C31" s="10"/>
    </row>
    <row r="32" spans="2:3" x14ac:dyDescent="0.2">
      <c r="B32" s="56" t="s">
        <v>69</v>
      </c>
      <c r="C32" s="10"/>
    </row>
    <row r="33" spans="2:3" x14ac:dyDescent="0.2">
      <c r="B33" s="56"/>
      <c r="C33" s="10"/>
    </row>
    <row r="34" spans="2:3" x14ac:dyDescent="0.2">
      <c r="B34" s="55" t="s">
        <v>70</v>
      </c>
      <c r="C34" s="10"/>
    </row>
    <row r="35" spans="2:3" ht="30" x14ac:dyDescent="0.2">
      <c r="B35" s="56" t="s">
        <v>71</v>
      </c>
      <c r="C35" s="10"/>
    </row>
    <row r="36" spans="2:3" x14ac:dyDescent="0.2">
      <c r="B36" s="56" t="s">
        <v>72</v>
      </c>
      <c r="C36" s="10"/>
    </row>
    <row r="37" spans="2:3" ht="30" x14ac:dyDescent="0.2">
      <c r="B37" s="56" t="s">
        <v>73</v>
      </c>
      <c r="C37" s="10"/>
    </row>
    <row r="38" spans="2:3" x14ac:dyDescent="0.2">
      <c r="B38" s="56" t="s">
        <v>74</v>
      </c>
      <c r="C38" s="10"/>
    </row>
    <row r="39" spans="2:3" ht="30" x14ac:dyDescent="0.2">
      <c r="B39" s="56" t="s">
        <v>75</v>
      </c>
      <c r="C39" s="10"/>
    </row>
    <row r="40" spans="2:3" x14ac:dyDescent="0.2">
      <c r="B40" s="56"/>
      <c r="C40" s="10"/>
    </row>
    <row r="41" spans="2:3" x14ac:dyDescent="0.2">
      <c r="B41" s="55" t="s">
        <v>76</v>
      </c>
      <c r="C41" s="10"/>
    </row>
    <row r="42" spans="2:3" ht="30" x14ac:dyDescent="0.2">
      <c r="B42" s="56" t="s">
        <v>77</v>
      </c>
      <c r="C42" s="10"/>
    </row>
    <row r="43" spans="2:3" ht="30" x14ac:dyDescent="0.2">
      <c r="B43" s="56" t="s">
        <v>78</v>
      </c>
      <c r="C43" s="10"/>
    </row>
    <row r="44" spans="2:3" x14ac:dyDescent="0.2">
      <c r="B44" s="56" t="s">
        <v>79</v>
      </c>
      <c r="C44" s="10"/>
    </row>
    <row r="45" spans="2:3" ht="30" x14ac:dyDescent="0.2">
      <c r="B45" s="56" t="s">
        <v>80</v>
      </c>
      <c r="C45" s="10"/>
    </row>
    <row r="46" spans="2:3" x14ac:dyDescent="0.2">
      <c r="B46" s="56" t="s">
        <v>81</v>
      </c>
      <c r="C46" s="10"/>
    </row>
    <row r="47" spans="2:3" x14ac:dyDescent="0.2">
      <c r="B47" s="56" t="s">
        <v>82</v>
      </c>
      <c r="C47" s="10"/>
    </row>
    <row r="48" spans="2:3" x14ac:dyDescent="0.2">
      <c r="B48" s="10"/>
      <c r="C48" s="10"/>
    </row>
    <row r="49" spans="2:3" x14ac:dyDescent="0.2">
      <c r="B49" s="10"/>
      <c r="C49" s="10"/>
    </row>
    <row r="50" spans="2:3" x14ac:dyDescent="0.2">
      <c r="B50" s="10"/>
      <c r="C50" s="10"/>
    </row>
    <row r="51" spans="2:3" x14ac:dyDescent="0.2">
      <c r="B51" s="10"/>
      <c r="C51" s="10"/>
    </row>
    <row r="52" spans="2:3" x14ac:dyDescent="0.2">
      <c r="B52" s="10"/>
      <c r="C52" s="10"/>
    </row>
    <row r="53" spans="2:3" x14ac:dyDescent="0.2">
      <c r="B53" s="10"/>
      <c r="C53" s="10"/>
    </row>
    <row r="54" spans="2:3" x14ac:dyDescent="0.2">
      <c r="B54" s="10"/>
      <c r="C54" s="10"/>
    </row>
    <row r="55" spans="2:3" x14ac:dyDescent="0.2">
      <c r="B55" s="10"/>
      <c r="C55" s="10"/>
    </row>
  </sheetData>
  <sheetProtection algorithmName="SHA-512" hashValue="zTMiNOVtml5c6gsqw6u12CyyHz0CznV1Xi4Wk3QmSAvuB9IzSmyNNIhcrW7TKqJaxN48yMJwM2xkpyNzbSsi1A==" saltValue="vs3dcPRrdob//7lnEUmPBw==" spinCount="100000" sheet="1" objects="1" scenarios="1" formatCells="0" formatColumns="0" formatRows="0" sort="0" autoFilter="0"/>
  <mergeCells count="2">
    <mergeCell ref="B12:C14"/>
    <mergeCell ref="G4: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7"/>
    <col min="2" max="2" width="40.1640625" style="7" customWidth="1"/>
    <col min="3" max="3" width="12.1640625" style="7" customWidth="1"/>
    <col min="4" max="4" width="11.83203125" style="7" customWidth="1"/>
    <col min="5" max="5" width="6.33203125" style="7" customWidth="1"/>
    <col min="6" max="6" width="36.6640625" style="7" customWidth="1"/>
    <col min="7" max="7" width="12.1640625" style="7" customWidth="1"/>
    <col min="8" max="8" width="11" style="7" customWidth="1"/>
    <col min="9" max="9" width="5.6640625" style="7" customWidth="1"/>
    <col min="10" max="10" width="46.1640625" style="7" customWidth="1"/>
    <col min="11" max="11" width="12.33203125" style="7" customWidth="1"/>
    <col min="12" max="12" width="15.1640625" style="7" customWidth="1"/>
    <col min="13" max="13" width="4.5" style="7" customWidth="1"/>
    <col min="14" max="14" width="48.6640625" style="7" customWidth="1"/>
    <col min="15" max="15" width="12.6640625" style="7" customWidth="1"/>
    <col min="16" max="16" width="11.33203125" style="7" customWidth="1"/>
    <col min="17" max="17" width="10.5" style="7" customWidth="1"/>
    <col min="18" max="18" width="12.5" style="7" customWidth="1"/>
    <col min="19" max="19" width="9" style="7"/>
    <col min="20" max="20" width="22.5" style="7" customWidth="1"/>
    <col min="21" max="25" width="9" style="7"/>
    <col min="26" max="26" width="20" style="7" customWidth="1"/>
    <col min="27" max="27" width="12.1640625" style="7" customWidth="1"/>
    <col min="28" max="28" width="15.33203125" style="7" customWidth="1"/>
    <col min="29" max="29" width="13.6640625" style="7" customWidth="1"/>
    <col min="30" max="30" width="13.33203125" style="7" customWidth="1"/>
    <col min="31" max="16384" width="9" style="7"/>
  </cols>
  <sheetData>
    <row r="2" spans="2:36" ht="15.75" customHeight="1" x14ac:dyDescent="0.25">
      <c r="B2" s="126" t="s">
        <v>84</v>
      </c>
      <c r="C2" s="126"/>
      <c r="D2" s="126"/>
      <c r="E2" s="126"/>
      <c r="F2" s="126"/>
      <c r="G2" s="126"/>
      <c r="H2" s="126"/>
      <c r="I2" s="126"/>
      <c r="J2" s="126"/>
      <c r="K2" s="126"/>
      <c r="L2" s="59"/>
      <c r="P2" s="1"/>
      <c r="Q2" s="60"/>
      <c r="R2" s="1"/>
    </row>
    <row r="3" spans="2:36" ht="15.75" customHeight="1" x14ac:dyDescent="0.15">
      <c r="B3" s="126"/>
      <c r="C3" s="126"/>
      <c r="D3" s="126"/>
      <c r="E3" s="126"/>
      <c r="F3" s="126"/>
      <c r="G3" s="126"/>
      <c r="H3" s="126"/>
      <c r="I3" s="126"/>
      <c r="J3" s="126"/>
      <c r="K3" s="126"/>
      <c r="L3" s="59"/>
    </row>
    <row r="4" spans="2:36" ht="15.75" customHeight="1" x14ac:dyDescent="0.25">
      <c r="B4" s="75"/>
      <c r="C4" s="75"/>
      <c r="D4" s="75"/>
      <c r="E4" s="75"/>
      <c r="F4" s="75"/>
      <c r="G4" s="75"/>
      <c r="H4" s="75"/>
      <c r="I4" s="75"/>
      <c r="J4" s="75"/>
      <c r="K4" s="59"/>
      <c r="L4" s="59"/>
      <c r="Q4" s="120"/>
      <c r="R4" s="120"/>
      <c r="S4" s="120"/>
    </row>
    <row r="5" spans="2:36" ht="15.75" customHeight="1" x14ac:dyDescent="0.15">
      <c r="B5" s="127" t="s">
        <v>192</v>
      </c>
      <c r="C5" s="127"/>
      <c r="D5" s="127"/>
      <c r="E5" s="127"/>
      <c r="F5" s="127"/>
      <c r="G5" s="127"/>
      <c r="H5" s="127"/>
      <c r="I5" s="127"/>
      <c r="J5" s="127"/>
      <c r="K5" s="127"/>
      <c r="L5" s="59"/>
    </row>
    <row r="6" spans="2:36" ht="15.75" customHeight="1" x14ac:dyDescent="0.15">
      <c r="B6" s="127"/>
      <c r="C6" s="127"/>
      <c r="D6" s="127"/>
      <c r="E6" s="127"/>
      <c r="F6" s="127"/>
      <c r="G6" s="127"/>
      <c r="H6" s="127"/>
      <c r="I6" s="127"/>
      <c r="J6" s="127"/>
      <c r="K6" s="127"/>
      <c r="L6" s="59"/>
    </row>
    <row r="7" spans="2:36" ht="15.75" customHeight="1" x14ac:dyDescent="0.15">
      <c r="B7" s="61"/>
      <c r="C7" s="61"/>
      <c r="D7" s="61"/>
      <c r="E7" s="61"/>
      <c r="F7" s="61"/>
      <c r="G7" s="61"/>
      <c r="H7" s="61"/>
      <c r="I7" s="61"/>
      <c r="J7" s="61"/>
      <c r="K7" s="61"/>
      <c r="L7" s="61"/>
    </row>
    <row r="8" spans="2:36" ht="15.75" customHeight="1" x14ac:dyDescent="0.15">
      <c r="B8" s="123" t="s">
        <v>85</v>
      </c>
      <c r="C8" s="123"/>
      <c r="D8" s="123"/>
      <c r="E8" s="123"/>
      <c r="F8" s="123"/>
      <c r="G8" s="123"/>
      <c r="H8" s="123"/>
      <c r="I8" s="59"/>
      <c r="J8" s="125" t="s">
        <v>86</v>
      </c>
      <c r="K8" s="125"/>
      <c r="L8" s="125"/>
      <c r="M8" s="125"/>
      <c r="N8" s="125"/>
      <c r="O8" s="125"/>
      <c r="P8" s="125"/>
      <c r="Q8" s="59"/>
      <c r="R8" s="59"/>
      <c r="S8" s="59"/>
      <c r="T8" s="59"/>
      <c r="U8" s="59"/>
      <c r="V8" s="59"/>
      <c r="W8" s="59"/>
      <c r="X8" s="59"/>
      <c r="Z8" s="39"/>
      <c r="AA8" s="39"/>
      <c r="AB8" s="39"/>
      <c r="AC8" s="39"/>
      <c r="AD8" s="39"/>
      <c r="AE8" s="39"/>
      <c r="AF8" s="39"/>
      <c r="AG8" s="39"/>
      <c r="AH8" s="39"/>
      <c r="AI8" s="39"/>
      <c r="AJ8" s="39"/>
    </row>
    <row r="10" spans="2:36" ht="31.5" customHeight="1" x14ac:dyDescent="0.15">
      <c r="B10" s="121" t="s">
        <v>125</v>
      </c>
      <c r="C10" s="121"/>
      <c r="D10" s="121"/>
      <c r="E10" s="62"/>
      <c r="F10" s="122" t="s">
        <v>151</v>
      </c>
      <c r="G10" s="122"/>
      <c r="H10" s="122"/>
      <c r="I10" s="62"/>
      <c r="J10" s="124" t="s">
        <v>165</v>
      </c>
      <c r="K10" s="124"/>
      <c r="L10" s="124"/>
      <c r="N10" s="119" t="s">
        <v>166</v>
      </c>
      <c r="O10" s="119"/>
      <c r="P10" s="119"/>
      <c r="Q10" s="62"/>
      <c r="R10" s="62"/>
      <c r="U10" s="62"/>
      <c r="V10" s="62"/>
      <c r="W10" s="62"/>
      <c r="X10" s="62"/>
      <c r="Z10" s="62"/>
      <c r="AA10" s="62"/>
      <c r="AB10" s="62"/>
      <c r="AC10" s="62"/>
      <c r="AD10" s="62"/>
      <c r="AF10" s="62"/>
      <c r="AG10" s="62"/>
      <c r="AH10" s="62"/>
      <c r="AI10" s="62"/>
      <c r="AJ10" s="62"/>
    </row>
    <row r="11" spans="2:36" ht="8.25" customHeight="1" x14ac:dyDescent="0.15">
      <c r="B11" s="62"/>
      <c r="C11" s="62"/>
      <c r="D11" s="62"/>
      <c r="E11" s="62"/>
      <c r="F11" s="62"/>
      <c r="H11" s="63"/>
      <c r="I11" s="63"/>
      <c r="J11" s="63"/>
      <c r="K11" s="63"/>
      <c r="L11" s="63"/>
      <c r="N11" s="62"/>
      <c r="O11" s="62"/>
      <c r="P11" s="62"/>
      <c r="Q11" s="62"/>
      <c r="R11" s="62"/>
      <c r="T11" s="63"/>
      <c r="U11" s="63"/>
      <c r="V11" s="63"/>
      <c r="W11" s="63"/>
      <c r="X11" s="63"/>
      <c r="Z11" s="63"/>
      <c r="AA11" s="63"/>
      <c r="AB11" s="63"/>
      <c r="AC11" s="63"/>
      <c r="AD11" s="63"/>
      <c r="AF11" s="63"/>
      <c r="AG11" s="63"/>
      <c r="AH11" s="63"/>
      <c r="AI11" s="63"/>
      <c r="AJ11" s="63"/>
    </row>
    <row r="12" spans="2:36" x14ac:dyDescent="0.15">
      <c r="B12" s="65" t="s">
        <v>4</v>
      </c>
      <c r="C12" s="66" t="s">
        <v>6</v>
      </c>
      <c r="D12" s="66" t="s">
        <v>5</v>
      </c>
      <c r="F12" s="65" t="s">
        <v>4</v>
      </c>
      <c r="G12" s="66" t="s">
        <v>6</v>
      </c>
      <c r="H12" s="66" t="s">
        <v>5</v>
      </c>
      <c r="J12" s="65" t="s">
        <v>4</v>
      </c>
      <c r="K12" s="66" t="s">
        <v>6</v>
      </c>
      <c r="L12" s="66" t="s">
        <v>5</v>
      </c>
      <c r="N12" s="65" t="s">
        <v>4</v>
      </c>
      <c r="O12" s="66" t="s">
        <v>6</v>
      </c>
      <c r="P12" s="66" t="s">
        <v>5</v>
      </c>
    </row>
    <row r="13" spans="2:36" ht="15" x14ac:dyDescent="0.15">
      <c r="B13" s="67" t="s">
        <v>111</v>
      </c>
      <c r="C13" s="68" t="s">
        <v>83</v>
      </c>
      <c r="D13" s="68" t="s">
        <v>14</v>
      </c>
      <c r="F13" s="69" t="s">
        <v>126</v>
      </c>
      <c r="G13" s="68">
        <v>20</v>
      </c>
      <c r="H13" s="68">
        <v>5</v>
      </c>
      <c r="J13" s="48" t="s">
        <v>152</v>
      </c>
      <c r="K13" s="48"/>
      <c r="L13" s="48"/>
      <c r="N13" s="69" t="s">
        <v>167</v>
      </c>
      <c r="O13" s="68">
        <v>40</v>
      </c>
      <c r="P13" s="68">
        <v>6</v>
      </c>
    </row>
    <row r="14" spans="2:36" ht="28.5" customHeight="1" x14ac:dyDescent="0.15">
      <c r="B14" s="69" t="s">
        <v>112</v>
      </c>
      <c r="C14" s="68" t="s">
        <v>83</v>
      </c>
      <c r="D14" s="68" t="s">
        <v>14</v>
      </c>
      <c r="F14" s="69" t="s">
        <v>127</v>
      </c>
      <c r="G14" s="68">
        <v>20</v>
      </c>
      <c r="H14" s="68">
        <v>5</v>
      </c>
      <c r="J14" s="69" t="s">
        <v>153</v>
      </c>
      <c r="K14" s="68" t="s">
        <v>160</v>
      </c>
      <c r="L14" s="68" t="s">
        <v>24</v>
      </c>
      <c r="N14" s="69" t="s">
        <v>168</v>
      </c>
      <c r="O14" s="68">
        <v>40</v>
      </c>
      <c r="P14" s="68">
        <v>6</v>
      </c>
    </row>
    <row r="15" spans="2:36" ht="45" x14ac:dyDescent="0.15">
      <c r="B15" s="69" t="s">
        <v>113</v>
      </c>
      <c r="C15" s="68" t="s">
        <v>83</v>
      </c>
      <c r="D15" s="68" t="s">
        <v>14</v>
      </c>
      <c r="F15" s="69" t="s">
        <v>128</v>
      </c>
      <c r="G15" s="68">
        <v>20</v>
      </c>
      <c r="H15" s="68">
        <v>5</v>
      </c>
      <c r="J15" s="69" t="s">
        <v>154</v>
      </c>
      <c r="K15" s="68" t="s">
        <v>160</v>
      </c>
      <c r="L15" s="68" t="s">
        <v>24</v>
      </c>
      <c r="N15" s="69" t="s">
        <v>169</v>
      </c>
      <c r="O15" s="68">
        <v>20</v>
      </c>
      <c r="P15" s="68">
        <v>6</v>
      </c>
    </row>
    <row r="16" spans="2:36" ht="30" x14ac:dyDescent="0.15">
      <c r="B16" s="69" t="s">
        <v>114</v>
      </c>
      <c r="C16" s="68" t="s">
        <v>83</v>
      </c>
      <c r="D16" s="68" t="s">
        <v>14</v>
      </c>
      <c r="F16" s="69" t="s">
        <v>129</v>
      </c>
      <c r="G16" s="68">
        <v>20</v>
      </c>
      <c r="H16" s="68">
        <v>5</v>
      </c>
      <c r="J16" s="69" t="s">
        <v>155</v>
      </c>
      <c r="K16" s="68" t="s">
        <v>160</v>
      </c>
      <c r="L16" s="68" t="s">
        <v>24</v>
      </c>
      <c r="N16" s="69" t="s">
        <v>170</v>
      </c>
      <c r="O16" s="68">
        <v>20</v>
      </c>
      <c r="P16" s="68">
        <v>6</v>
      </c>
    </row>
    <row r="17" spans="2:16" ht="30" x14ac:dyDescent="0.15">
      <c r="B17" s="69" t="s">
        <v>115</v>
      </c>
      <c r="C17" s="68" t="s">
        <v>83</v>
      </c>
      <c r="D17" s="68" t="s">
        <v>14</v>
      </c>
      <c r="F17" s="69" t="s">
        <v>130</v>
      </c>
      <c r="G17" s="68">
        <v>20</v>
      </c>
      <c r="H17" s="68">
        <v>5</v>
      </c>
      <c r="J17" s="69" t="s">
        <v>156</v>
      </c>
      <c r="K17" s="68" t="s">
        <v>160</v>
      </c>
      <c r="L17" s="68" t="s">
        <v>24</v>
      </c>
      <c r="N17" s="69" t="s">
        <v>171</v>
      </c>
      <c r="O17" s="68">
        <v>40</v>
      </c>
      <c r="P17" s="68">
        <v>6</v>
      </c>
    </row>
    <row r="18" spans="2:16" ht="30" x14ac:dyDescent="0.15">
      <c r="B18" s="69" t="s">
        <v>116</v>
      </c>
      <c r="C18" s="68" t="s">
        <v>83</v>
      </c>
      <c r="D18" s="68" t="s">
        <v>14</v>
      </c>
      <c r="F18" s="69" t="s">
        <v>131</v>
      </c>
      <c r="G18" s="68">
        <v>20</v>
      </c>
      <c r="H18" s="68">
        <v>5</v>
      </c>
      <c r="J18" s="69" t="s">
        <v>157</v>
      </c>
      <c r="K18" s="68" t="s">
        <v>160</v>
      </c>
      <c r="L18" s="68" t="s">
        <v>24</v>
      </c>
      <c r="N18" s="69" t="s">
        <v>172</v>
      </c>
      <c r="O18" s="68">
        <v>20</v>
      </c>
      <c r="P18" s="68">
        <v>6</v>
      </c>
    </row>
    <row r="19" spans="2:16" ht="30" x14ac:dyDescent="0.15">
      <c r="B19" s="69" t="s">
        <v>117</v>
      </c>
      <c r="C19" s="68" t="s">
        <v>83</v>
      </c>
      <c r="D19" s="68" t="s">
        <v>14</v>
      </c>
      <c r="F19" s="69" t="s">
        <v>132</v>
      </c>
      <c r="G19" s="68">
        <v>20</v>
      </c>
      <c r="H19" s="68">
        <v>5</v>
      </c>
      <c r="J19" s="69" t="s">
        <v>158</v>
      </c>
      <c r="K19" s="68" t="s">
        <v>160</v>
      </c>
      <c r="L19" s="68" t="s">
        <v>24</v>
      </c>
      <c r="N19" s="69" t="s">
        <v>173</v>
      </c>
      <c r="O19" s="68">
        <v>20</v>
      </c>
      <c r="P19" s="68">
        <v>6</v>
      </c>
    </row>
    <row r="20" spans="2:16" ht="30" x14ac:dyDescent="0.15">
      <c r="B20" s="69" t="s">
        <v>118</v>
      </c>
      <c r="C20" s="68" t="s">
        <v>83</v>
      </c>
      <c r="D20" s="68" t="s">
        <v>14</v>
      </c>
      <c r="F20" s="69" t="s">
        <v>133</v>
      </c>
      <c r="G20" s="68">
        <v>20</v>
      </c>
      <c r="H20" s="68">
        <v>5</v>
      </c>
      <c r="J20" s="71" t="s">
        <v>159</v>
      </c>
      <c r="K20" s="72" t="s">
        <v>160</v>
      </c>
      <c r="L20" s="72" t="s">
        <v>24</v>
      </c>
      <c r="N20" s="69" t="s">
        <v>174</v>
      </c>
      <c r="O20" s="68">
        <v>20</v>
      </c>
      <c r="P20" s="68">
        <v>6</v>
      </c>
    </row>
    <row r="21" spans="2:16" ht="45" x14ac:dyDescent="0.15">
      <c r="B21" s="69" t="s">
        <v>119</v>
      </c>
      <c r="C21" s="68" t="s">
        <v>83</v>
      </c>
      <c r="D21" s="68" t="s">
        <v>14</v>
      </c>
      <c r="F21" s="69" t="s">
        <v>134</v>
      </c>
      <c r="G21" s="68">
        <v>20</v>
      </c>
      <c r="H21" s="68">
        <v>5</v>
      </c>
      <c r="J21" s="57" t="s">
        <v>161</v>
      </c>
      <c r="K21" s="58"/>
      <c r="L21" s="58"/>
      <c r="N21" s="69" t="s">
        <v>175</v>
      </c>
      <c r="O21" s="68">
        <v>20</v>
      </c>
      <c r="P21" s="68">
        <v>6</v>
      </c>
    </row>
    <row r="22" spans="2:16" ht="30" x14ac:dyDescent="0.15">
      <c r="B22" s="69" t="s">
        <v>120</v>
      </c>
      <c r="C22" s="68" t="s">
        <v>83</v>
      </c>
      <c r="D22" s="68" t="s">
        <v>14</v>
      </c>
      <c r="F22" s="69" t="s">
        <v>135</v>
      </c>
      <c r="G22" s="68">
        <v>20</v>
      </c>
      <c r="H22" s="68">
        <v>5</v>
      </c>
      <c r="J22" s="73" t="s">
        <v>162</v>
      </c>
      <c r="K22" s="74" t="s">
        <v>83</v>
      </c>
      <c r="L22" s="74" t="s">
        <v>24</v>
      </c>
      <c r="N22" s="69" t="s">
        <v>176</v>
      </c>
      <c r="O22" s="68">
        <v>40</v>
      </c>
      <c r="P22" s="68">
        <v>6</v>
      </c>
    </row>
    <row r="23" spans="2:16" ht="30" x14ac:dyDescent="0.15">
      <c r="B23" s="69" t="s">
        <v>121</v>
      </c>
      <c r="C23" s="68" t="s">
        <v>83</v>
      </c>
      <c r="D23" s="68" t="s">
        <v>14</v>
      </c>
      <c r="F23" s="69" t="s">
        <v>136</v>
      </c>
      <c r="G23" s="68">
        <v>20</v>
      </c>
      <c r="H23" s="68">
        <v>5</v>
      </c>
      <c r="J23" s="70" t="s">
        <v>163</v>
      </c>
      <c r="K23" s="68" t="s">
        <v>83</v>
      </c>
      <c r="L23" s="68" t="s">
        <v>24</v>
      </c>
      <c r="N23" s="69" t="s">
        <v>177</v>
      </c>
      <c r="O23" s="68">
        <v>40</v>
      </c>
      <c r="P23" s="68">
        <v>6</v>
      </c>
    </row>
    <row r="24" spans="2:16" ht="30" x14ac:dyDescent="0.15">
      <c r="B24" s="69" t="s">
        <v>122</v>
      </c>
      <c r="C24" s="68" t="s">
        <v>83</v>
      </c>
      <c r="D24" s="68" t="s">
        <v>14</v>
      </c>
      <c r="F24" s="70" t="s">
        <v>137</v>
      </c>
      <c r="G24" s="68">
        <v>20</v>
      </c>
      <c r="H24" s="68">
        <v>5</v>
      </c>
      <c r="J24" s="70" t="s">
        <v>164</v>
      </c>
      <c r="K24" s="68" t="s">
        <v>83</v>
      </c>
      <c r="L24" s="68" t="s">
        <v>24</v>
      </c>
      <c r="N24" s="69" t="s">
        <v>178</v>
      </c>
      <c r="O24" s="68">
        <v>40</v>
      </c>
      <c r="P24" s="68">
        <v>6</v>
      </c>
    </row>
    <row r="25" spans="2:16" ht="30" x14ac:dyDescent="0.15">
      <c r="B25" s="69" t="s">
        <v>123</v>
      </c>
      <c r="C25" s="68" t="s">
        <v>83</v>
      </c>
      <c r="D25" s="68" t="s">
        <v>14</v>
      </c>
      <c r="F25" s="69" t="s">
        <v>138</v>
      </c>
      <c r="G25" s="68">
        <v>20</v>
      </c>
      <c r="H25" s="68">
        <v>5</v>
      </c>
      <c r="N25" s="69" t="s">
        <v>179</v>
      </c>
      <c r="O25" s="68">
        <v>40</v>
      </c>
      <c r="P25" s="68">
        <v>6</v>
      </c>
    </row>
    <row r="26" spans="2:16" ht="30" x14ac:dyDescent="0.15">
      <c r="B26" s="69" t="s">
        <v>124</v>
      </c>
      <c r="C26" s="68" t="s">
        <v>83</v>
      </c>
      <c r="D26" s="68" t="s">
        <v>14</v>
      </c>
      <c r="F26" s="69" t="s">
        <v>139</v>
      </c>
      <c r="G26" s="68">
        <v>20</v>
      </c>
      <c r="H26" s="68">
        <v>5</v>
      </c>
      <c r="N26" s="69" t="s">
        <v>180</v>
      </c>
      <c r="O26" s="68">
        <v>20</v>
      </c>
      <c r="P26" s="68">
        <v>6</v>
      </c>
    </row>
    <row r="27" spans="2:16" ht="30" x14ac:dyDescent="0.15">
      <c r="F27" s="69" t="s">
        <v>140</v>
      </c>
      <c r="G27" s="68">
        <v>20</v>
      </c>
      <c r="H27" s="68">
        <v>5</v>
      </c>
      <c r="N27" s="69" t="s">
        <v>181</v>
      </c>
      <c r="O27" s="68">
        <v>40</v>
      </c>
      <c r="P27" s="68">
        <v>6</v>
      </c>
    </row>
    <row r="28" spans="2:16" ht="30" x14ac:dyDescent="0.15">
      <c r="F28" s="69" t="s">
        <v>141</v>
      </c>
      <c r="G28" s="68">
        <v>20</v>
      </c>
      <c r="H28" s="68">
        <v>5</v>
      </c>
      <c r="N28" s="69" t="s">
        <v>182</v>
      </c>
      <c r="O28" s="68">
        <v>40</v>
      </c>
      <c r="P28" s="68">
        <v>6</v>
      </c>
    </row>
    <row r="29" spans="2:16" ht="15" x14ac:dyDescent="0.15">
      <c r="F29" s="69" t="s">
        <v>142</v>
      </c>
      <c r="G29" s="68">
        <v>20</v>
      </c>
      <c r="H29" s="68">
        <v>5</v>
      </c>
      <c r="N29" s="69" t="s">
        <v>153</v>
      </c>
      <c r="O29" s="68">
        <v>40</v>
      </c>
      <c r="P29" s="68">
        <v>6</v>
      </c>
    </row>
    <row r="30" spans="2:16" ht="30" x14ac:dyDescent="0.15">
      <c r="F30" s="69" t="s">
        <v>143</v>
      </c>
      <c r="G30" s="68">
        <v>20</v>
      </c>
      <c r="H30" s="68">
        <v>5</v>
      </c>
      <c r="N30" s="69" t="s">
        <v>183</v>
      </c>
      <c r="O30" s="68">
        <v>20</v>
      </c>
      <c r="P30" s="68">
        <v>6</v>
      </c>
    </row>
    <row r="31" spans="2:16" ht="45" x14ac:dyDescent="0.15">
      <c r="F31" s="69" t="s">
        <v>144</v>
      </c>
      <c r="G31" s="68">
        <v>20</v>
      </c>
      <c r="H31" s="68">
        <v>5</v>
      </c>
      <c r="N31" s="69" t="s">
        <v>184</v>
      </c>
      <c r="O31" s="68">
        <v>20</v>
      </c>
      <c r="P31" s="68">
        <v>6</v>
      </c>
    </row>
    <row r="32" spans="2:16" ht="30" x14ac:dyDescent="0.15">
      <c r="F32" s="69" t="s">
        <v>145</v>
      </c>
      <c r="G32" s="68">
        <v>20</v>
      </c>
      <c r="H32" s="68">
        <v>5</v>
      </c>
      <c r="N32" s="69" t="s">
        <v>185</v>
      </c>
      <c r="O32" s="68">
        <v>40</v>
      </c>
      <c r="P32" s="68">
        <v>6</v>
      </c>
    </row>
    <row r="33" spans="6:16" ht="30" x14ac:dyDescent="0.15">
      <c r="F33" s="69" t="s">
        <v>146</v>
      </c>
      <c r="G33" s="68">
        <v>20</v>
      </c>
      <c r="H33" s="68">
        <v>5</v>
      </c>
      <c r="N33" s="69" t="s">
        <v>186</v>
      </c>
      <c r="O33" s="68">
        <v>20</v>
      </c>
      <c r="P33" s="68">
        <v>6</v>
      </c>
    </row>
    <row r="34" spans="6:16" ht="15" x14ac:dyDescent="0.15">
      <c r="F34" s="69" t="s">
        <v>147</v>
      </c>
      <c r="G34" s="68">
        <v>20</v>
      </c>
      <c r="H34" s="68">
        <v>5</v>
      </c>
      <c r="N34" s="69" t="s">
        <v>187</v>
      </c>
      <c r="O34" s="68">
        <v>40</v>
      </c>
      <c r="P34" s="68">
        <v>6</v>
      </c>
    </row>
    <row r="35" spans="6:16" ht="30" x14ac:dyDescent="0.15">
      <c r="F35" s="69" t="s">
        <v>149</v>
      </c>
      <c r="G35" s="68">
        <v>20</v>
      </c>
      <c r="H35" s="68">
        <v>5</v>
      </c>
      <c r="N35" s="69" t="s">
        <v>188</v>
      </c>
      <c r="O35" s="68">
        <v>20</v>
      </c>
      <c r="P35" s="68">
        <v>6</v>
      </c>
    </row>
    <row r="36" spans="6:16" ht="15" x14ac:dyDescent="0.15">
      <c r="F36" s="69" t="s">
        <v>148</v>
      </c>
      <c r="G36" s="68">
        <v>20</v>
      </c>
      <c r="H36" s="68">
        <v>5</v>
      </c>
      <c r="N36" s="69" t="s">
        <v>159</v>
      </c>
      <c r="O36" s="68">
        <v>40</v>
      </c>
      <c r="P36" s="68">
        <v>6</v>
      </c>
    </row>
    <row r="37" spans="6:16" ht="30" x14ac:dyDescent="0.15">
      <c r="F37" s="69" t="s">
        <v>150</v>
      </c>
      <c r="G37" s="68">
        <v>20</v>
      </c>
      <c r="H37" s="68">
        <v>5</v>
      </c>
      <c r="N37" s="69" t="s">
        <v>155</v>
      </c>
      <c r="O37" s="68">
        <v>40</v>
      </c>
      <c r="P37" s="68">
        <v>6</v>
      </c>
    </row>
    <row r="38" spans="6:16" ht="15" x14ac:dyDescent="0.15">
      <c r="N38" s="69" t="s">
        <v>189</v>
      </c>
      <c r="O38" s="68">
        <v>20</v>
      </c>
      <c r="P38" s="68">
        <v>6</v>
      </c>
    </row>
    <row r="39" spans="6:16" ht="15" x14ac:dyDescent="0.15">
      <c r="N39" s="69" t="s">
        <v>190</v>
      </c>
      <c r="O39" s="68">
        <v>40</v>
      </c>
      <c r="P39" s="68">
        <v>6</v>
      </c>
    </row>
    <row r="40" spans="6:16" ht="15" x14ac:dyDescent="0.15">
      <c r="N40" s="69" t="s">
        <v>158</v>
      </c>
      <c r="O40" s="68">
        <v>40</v>
      </c>
      <c r="P40" s="68">
        <v>6</v>
      </c>
    </row>
    <row r="41" spans="6:16" ht="30" x14ac:dyDescent="0.15">
      <c r="N41" s="69" t="s">
        <v>191</v>
      </c>
      <c r="O41" s="68">
        <v>40</v>
      </c>
      <c r="P41" s="68">
        <v>6</v>
      </c>
    </row>
    <row r="42" spans="6:16" ht="35.25" customHeight="1" x14ac:dyDescent="0.15"/>
    <row r="73" s="7" customFormat="1" ht="33.75" customHeight="1" x14ac:dyDescent="0.15"/>
  </sheetData>
  <sheetProtection algorithmName="SHA-512" hashValue="rzqQTuNfmdpj0SGcdmqU0Jo3d7AOOgzm4IBMwyqxeXdUDKhEyeFe/z7eSsma8PEEAb/2U5akEH3R0y/nzAsK1w==" saltValue="nq6QenjDhez2YBlao/PJEQ==" spinCount="100000" sheet="1" objects="1" scenarios="1" formatCells="0" formatColumns="0" formatRows="0" sort="0" autoFilter="0"/>
  <mergeCells count="9">
    <mergeCell ref="B2:K3"/>
    <mergeCell ref="B5:K6"/>
    <mergeCell ref="N10:P10"/>
    <mergeCell ref="Q4:S4"/>
    <mergeCell ref="B10:D10"/>
    <mergeCell ref="F10:H10"/>
    <mergeCell ref="B8:H8"/>
    <mergeCell ref="J10:L10"/>
    <mergeCell ref="J8:P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Props1.xml><?xml version="1.0" encoding="utf-8"?>
<ds:datastoreItem xmlns:ds="http://schemas.openxmlformats.org/officeDocument/2006/customXml" ds:itemID="{AC77FF33-46B9-4F89-ADD4-161726DE5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dcmitype/"/>
    <ds:schemaRef ds:uri="http://schemas.openxmlformats.org/package/2006/metadata/core-properties"/>
    <ds:schemaRef ds:uri="http://purl.org/dc/elements/1.1/"/>
    <ds:schemaRef ds:uri="http://purl.org/dc/terms/"/>
    <ds:schemaRef ds:uri="http://schemas.microsoft.com/office/2006/metadata/properties"/>
    <ds:schemaRef ds:uri="0505ba8d-bdfc-4dd1-9f10-ae53dd804698"/>
    <ds:schemaRef ds:uri="http://schemas.microsoft.com/office/infopath/2007/PartnerControls"/>
    <ds:schemaRef ds:uri="http://schemas.microsoft.com/office/2006/documentManagement/types"/>
    <ds:schemaRef ds:uri="http://www.w3.org/XML/1998/namespace"/>
    <ds:schemaRef ds:uri="db28e53b-34d1-4985-8cfc-d77cc041e14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