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272" documentId="13_ncr:1_{713D835E-27B3-4259-907E-38FC6E220300}" xr6:coauthVersionLast="47" xr6:coauthVersionMax="47" xr10:uidLastSave="{C233DCD6-CCDA-CD43-A802-A816C5ED1731}"/>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_modules">#REF!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31" i="2"/>
  <c r="E25" i="2"/>
  <c r="E14" i="2"/>
</calcChain>
</file>

<file path=xl/sharedStrings.xml><?xml version="1.0" encoding="utf-8"?>
<sst xmlns="http://schemas.openxmlformats.org/spreadsheetml/2006/main" count="174" uniqueCount="95">
  <si>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</si>
  <si>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</si>
  <si>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</si>
  <si>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</si>
  <si>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</si>
  <si>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</si>
  <si>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</si>
  <si>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</si>
  <si>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</si>
  <si>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PHYS3040</t>
  </si>
  <si>
    <t xml:space="preserve">Introduction to Astronomy and Light </t>
  </si>
  <si>
    <t>Autumn</t>
  </si>
  <si>
    <t>PHYS3110</t>
  </si>
  <si>
    <t xml:space="preserve">Mathematics I </t>
  </si>
  <si>
    <t>PHYS3120</t>
  </si>
  <si>
    <t xml:space="preserve">Mathematics II </t>
  </si>
  <si>
    <t>Spring</t>
  </si>
  <si>
    <t>PHYS3210</t>
  </si>
  <si>
    <t xml:space="preserve">Mechanics and Relativity  </t>
  </si>
  <si>
    <t>PHYS3220</t>
  </si>
  <si>
    <t xml:space="preserve">Waves and Fields  </t>
  </si>
  <si>
    <t>PHYS3230</t>
  </si>
  <si>
    <t xml:space="preserve">Thermodynamics and Matter </t>
  </si>
  <si>
    <t>PHYS370 </t>
  </si>
  <si>
    <t xml:space="preserve">Laboratory and Computing Skills for Physicists </t>
  </si>
  <si>
    <t>Autumn &amp; Spring</t>
  </si>
  <si>
    <t>Compulsory Total</t>
  </si>
  <si>
    <t xml:space="preserve">Stage 2 </t>
  </si>
  <si>
    <t>Mathematical Techniques for Physical Sciences </t>
  </si>
  <si>
    <t>Autumn </t>
  </si>
  <si>
    <t>Physics Group Laboratory Project </t>
  </si>
  <si>
    <t>Quantum and Atomic Physics </t>
  </si>
  <si>
    <t>Spring </t>
  </si>
  <si>
    <t>Electromagnetism and Relativity </t>
  </si>
  <si>
    <t>Observational Astronomy and Exoplanets </t>
  </si>
  <si>
    <t>Summer </t>
  </si>
  <si>
    <t>Spacecraft Design and Operations </t>
  </si>
  <si>
    <t>Stage A (Year Abroad) - For students on a Year Abroad</t>
  </si>
  <si>
    <t xml:space="preserve">Year Abroad </t>
  </si>
  <si>
    <t xml:space="preserve">Pass/Fail only. Non-compensatable and non-condonable  </t>
  </si>
  <si>
    <t>Stage S (Industrial Placement)  - For students on a Year in Industry</t>
  </si>
  <si>
    <t>Industry Placement </t>
  </si>
  <si>
    <t>Autumn, Spring, Summer </t>
  </si>
  <si>
    <t>Industry Assessment </t>
  </si>
  <si>
    <t xml:space="preserve">Stage 3 </t>
  </si>
  <si>
    <t>Modern Optics and Photonics </t>
  </si>
  <si>
    <t>Thermal and Statistical Physics </t>
  </si>
  <si>
    <t>Stars, Galaxies and the Universe </t>
  </si>
  <si>
    <t>The Solar System </t>
  </si>
  <si>
    <t>Solid State Physics </t>
  </si>
  <si>
    <t>Data Analysis and Investigation in Astronomy and Planetary Sciences </t>
  </si>
  <si>
    <t>Stage 4 - For students on Integrated Masters</t>
  </si>
  <si>
    <t>MPhys Research Project </t>
  </si>
  <si>
    <t>Astrobiology and Astrochemistry </t>
  </si>
  <si>
    <t>Space Exploration: the 21st Century Space Industry </t>
  </si>
  <si>
    <t>Star Formation and Galactic Structure</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</si>
  <si>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</si>
  <si>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</si>
  <si>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</si>
  <si>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</si>
  <si>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</si>
  <si>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</si>
  <si>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</si>
  <si>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</si>
  <si>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</si>
  <si>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</si>
  <si>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</si>
  <si>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</si>
  <si>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</si>
  <si>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</si>
  <si>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</si>
  <si>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</si>
  <si>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</si>
  <si>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</si>
  <si>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</si>
  <si>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</si>
  <si>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</si>
  <si>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</si>
  <si>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</si>
  <si>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</si>
  <si>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</si>
  <si>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</si>
  <si>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</si>
  <si>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</si>
  <si>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</si>
  <si>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</si>
  <si>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outcomes have references to the subject benchmarking statement for Physics, Astronomy and Astrophysics (2019) and Institute of Physics Key Expectations (IOP KE) for accreditation. </t>
  </si>
  <si>
    <t>The course provides opportunities for students to develop and demonstrate knowledge and understanding, qualities, skills and other attributes in the following areas: </t>
  </si>
  <si>
    <t>May not be compensated</t>
  </si>
  <si>
    <t>Cannot be trailed</t>
  </si>
  <si>
    <t>Cannot be trailed, if failed, must be repeated in attendance</t>
  </si>
  <si>
    <t>Yearlong</t>
  </si>
  <si>
    <t>Failure in this module cannot be compensated or condoned</t>
  </si>
  <si>
    <t>Cannot be compensated, condoned or trailed. If failed, must be repeated in attendance</t>
  </si>
  <si>
    <t>Cannot be compensated or condoned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</si>
</sst>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4"/>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9" fillId="0" borderId="0" applyNumberFormat="0" applyFill="0" applyBorder="0" applyAlignment="0" applyProtection="0"/>
  </cellStyleXfs>
  <cellXfs count="85">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7" fillId="2" borderId="4" xfId="0" applyFont="1" applyFill="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6"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5" fillId="2" borderId="0" xfId="0" applyFont="1" applyFill="1"/>
    <xf numFmtId="0" fontId="1" fillId="2" borderId="0" xfId="0" applyFont="1" applyFill="1"/>
    <xf numFmtId="0" fontId="5" fillId="2" borderId="4" xfId="0" applyFont="1" applyFill="1" applyBorder="1" applyAlignment="1">
      <alignment horizontal="center"/>
    </xf>
    <xf numFmtId="0" fontId="6" fillId="2" borderId="4" xfId="0" applyFont="1" applyFill="1" applyBorder="1" applyAlignment="1">
      <alignment horizontal="center"/>
    </xf>
    <xf numFmtId="0" fontId="7" fillId="0" borderId="4" xfId="0" applyFont="1" applyBorder="1" applyAlignment="1">
      <alignment horizontal="left" vertical="center" wrapText="1"/>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xf>
    <xf numFmtId="0" fontId="6" fillId="2" borderId="4" xfId="0" applyFont="1" applyFill="1" applyBorder="1" applyAlignment="1">
      <alignment horizontal="lef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2" borderId="4" xfId="0" applyFont="1" applyFill="1" applyBorder="1" applyAlignment="1">
      <alignment vertical="center"/>
    </xf>
    <xf numFmtId="0" fontId="6" fillId="2" borderId="4" xfId="0" applyFont="1" applyFill="1" applyBorder="1" applyAlignment="1">
      <alignment horizontal="center" vertical="center" wrapText="1"/>
    </xf>
    <xf numFmtId="0" fontId="5" fillId="0" borderId="4" xfId="0" applyFont="1" applyBorder="1"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0" fillId="2" borderId="0" xfId="0" applyFill="1" applyAlignment="1">
      <alignment horizontal="center"/>
    </xf>
    <xf numFmtId="0" fontId="0" fillId="2" borderId="0" xfId="0" applyFill="1" applyAlignment="1">
      <alignment horizontal="left" vertical="top" wrapText="1"/>
    </xf>
    <xf numFmtId="0" fontId="6" fillId="0" borderId="4" xfId="0" applyFont="1" applyBorder="1" applyAlignment="1">
      <alignment horizontal="right" vertical="center" wrapText="1"/>
    </xf>
    <xf numFmtId="0" fontId="3" fillId="2" borderId="0" xfId="0" applyFont="1" applyFill="1" applyAlignment="1">
      <alignment horizontal="left"/>
    </xf>
    <xf numFmtId="0" fontId="16" fillId="2" borderId="0" xfId="1" applyFont="1" applyFill="1" applyBorder="1" applyAlignment="1">
      <alignment horizontal="center"/>
    </xf>
    <xf numFmtId="0" fontId="13"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480484</xdr:colOff>
      <xdr:row>7</xdr:row>
      <xdr:rowOff>21167</xdr:rowOff>
    </xdr:from>
    <xdr:to>
      <xdr:col>10</xdr:col>
      <xdr:colOff>101599</xdr:colOff>
      <xdr:row>14</xdr:row>
      <xdr:rowOff>84667</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310217" y="1494367"/>
          <a:ext cx="7088715" cy="148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Astronomy, Space Science and Astrophysics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BSc (Hons) Astronomy, Space Science and Astrophysics</a:t>
          </a:r>
          <a:r>
            <a:rPr lang="en-GB" sz="1400" baseline="0">
              <a:latin typeface="Arial" panose="020B0604020202020204" pitchFamily="34" charset="0"/>
              <a:cs typeface="Arial" panose="020B0604020202020204" pitchFamily="34" charset="0"/>
            </a:rPr>
            <a:t> with a Foundation Year</a:t>
          </a:r>
          <a:endParaRPr lang="en-GB" sz="14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BSc (Hons) Astronomy, Space Science and Astrophysics with a Placement Year</a:t>
          </a:r>
        </a:p>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Arial" panose="020B0604020202020204" pitchFamily="34" charset="0"/>
              <a:cs typeface="Arial" panose="020B0604020202020204" pitchFamily="34" charset="0"/>
            </a:rPr>
            <a:t>MPhys </a:t>
          </a:r>
          <a:r>
            <a:rPr lang="en-GB" sz="1400">
              <a:solidFill>
                <a:schemeClr val="dk1"/>
              </a:solidFill>
              <a:effectLst/>
              <a:latin typeface="Arial" panose="020B0604020202020204" pitchFamily="34" charset="0"/>
              <a:ea typeface="+mn-ea"/>
              <a:cs typeface="Arial" panose="020B0604020202020204" pitchFamily="34" charset="0"/>
            </a:rPr>
            <a:t>Astronomy, Space Science and Astrophysics</a:t>
          </a: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MPhys Astronomy, Space Science and Astrophysics with a Year Abroad</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43</xdr:row>
      <xdr:rowOff>139700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3551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148167</xdr:rowOff>
    </xdr:from>
    <xdr:to>
      <xdr:col>8</xdr:col>
      <xdr:colOff>533400</xdr:colOff>
      <xdr:row>33</xdr:row>
      <xdr:rowOff>93134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05099" y="52789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35</xdr:row>
      <xdr:rowOff>33867</xdr:rowOff>
    </xdr:from>
    <xdr:to>
      <xdr:col>8</xdr:col>
      <xdr:colOff>533400</xdr:colOff>
      <xdr:row>41</xdr:row>
      <xdr:rowOff>182034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05099" y="69934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508000</xdr:colOff>
      <xdr:row>4</xdr:row>
      <xdr:rowOff>139700</xdr:rowOff>
    </xdr:from>
    <xdr:to>
      <xdr:col>10</xdr:col>
      <xdr:colOff>457200</xdr:colOff>
      <xdr:row>7</xdr:row>
      <xdr:rowOff>135467</xdr:rowOff>
    </xdr:to>
    <xdr:sp macro="" textlink="">
      <xdr:nvSpPr>
        <xdr:cNvPr id="3" name="TextBox 2">
          <a:extLst>
            <a:ext uri="{FF2B5EF4-FFF2-40B4-BE49-F238E27FC236}">
              <a16:creationId xmlns:a16="http://schemas.microsoft.com/office/drawing/2014/main" id="{8E7D66DC-4E57-474B-08EB-96222A3B45E0}"/>
            </a:ext>
          </a:extLst>
        </xdr:cNvPr>
        <xdr:cNvSpPr txBox="1"/>
      </xdr:nvSpPr>
      <xdr:spPr>
        <a:xfrm>
          <a:off x="1337733" y="1003300"/>
          <a:ext cx="7416800" cy="60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chemeClr val="dk1"/>
              </a:solidFill>
              <a:effectLst/>
              <a:latin typeface="Arial" panose="020B0604020202020204" pitchFamily="34" charset="0"/>
              <a:ea typeface="+mn-ea"/>
              <a:cs typeface="Arial" panose="020B0604020202020204" pitchFamily="34" charset="0"/>
            </a:rPr>
            <a:t>Astronomy, Space Science and Astrophysics</a:t>
          </a:r>
          <a:endParaRPr lang="en-GB" sz="24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33</xdr:row>
      <xdr:rowOff>165100</xdr:rowOff>
    </xdr:from>
    <xdr:to>
      <xdr:col>9</xdr:col>
      <xdr:colOff>0</xdr:colOff>
      <xdr:row>35</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14</xdr:row>
      <xdr:rowOff>152399</xdr:rowOff>
    </xdr:from>
    <xdr:to>
      <xdr:col>11</xdr:col>
      <xdr:colOff>38100</xdr:colOff>
      <xdr:row>87</xdr:row>
      <xdr:rowOff>38099</xdr:rowOff>
    </xdr:to>
    <xdr:sp macro="" textlink="">
      <xdr:nvSpPr>
        <xdr:cNvPr id="4" name="TextBox 3">
          <a:extLst>
            <a:ext uri="{FF2B5EF4-FFF2-40B4-BE49-F238E27FC236}">
              <a16:creationId xmlns:a16="http://schemas.microsoft.com/office/drawing/2014/main" id="{4782BF52-7888-EEEE-FD59-9E9A06979773}"/>
            </a:ext>
          </a:extLst>
        </xdr:cNvPr>
        <xdr:cNvSpPr txBox="1"/>
      </xdr:nvSpPr>
      <xdr:spPr>
        <a:xfrm>
          <a:off x="685800" y="3047999"/>
          <a:ext cx="6896100" cy="14487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laws of physics for fundamental areas of physics including electromagnetism, quantum and classical mechanics, statistical physics and thermodynamics, wave phenomena and the properties of matter. </a:t>
          </a:r>
          <a:r>
            <a:rPr lang="en-GB" sz="1200" b="1" i="0">
              <a:solidFill>
                <a:schemeClr val="dk1"/>
              </a:solidFill>
              <a:effectLst/>
              <a:latin typeface="Arial" panose="020B0604020202020204" pitchFamily="34" charset="0"/>
              <a:ea typeface="+mn-ea"/>
              <a:cs typeface="Arial" panose="020B0604020202020204" pitchFamily="34" charset="0"/>
            </a:rPr>
            <a:t>SB 3.2(b), IOP KE1.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a:t>
          </a:r>
          <a:r>
            <a:rPr lang="en-GB" sz="1200" b="1" i="0">
              <a:solidFill>
                <a:schemeClr val="dk1"/>
              </a:solidFill>
              <a:effectLst/>
              <a:latin typeface="Arial" panose="020B0604020202020204" pitchFamily="34" charset="0"/>
              <a:ea typeface="+mn-ea"/>
              <a:cs typeface="Arial" panose="020B0604020202020204" pitchFamily="34" charset="0"/>
            </a:rPr>
            <a:t>SB3.3, IOP KE2.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An appreciation of recent developments in physics, some of which will be at the forefront of the discipline. </a:t>
          </a:r>
          <a:r>
            <a:rPr lang="en-GB" sz="1200" b="1" i="0">
              <a:solidFill>
                <a:schemeClr val="dk1"/>
              </a:solidFill>
              <a:effectLst/>
              <a:latin typeface="Arial" panose="020B0604020202020204" pitchFamily="34" charset="0"/>
              <a:ea typeface="+mn-ea"/>
              <a:cs typeface="Arial" panose="020B0604020202020204" pitchFamily="34" charset="0"/>
            </a:rPr>
            <a:t>SB3.5(b), IOP KE7.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Physical quantities, their units, and typical values, for a range of areas of fundamental physics and applied physics. </a:t>
          </a:r>
          <a:r>
            <a:rPr lang="en-GB" sz="1200" b="1" i="0">
              <a:solidFill>
                <a:schemeClr val="dk1"/>
              </a:solidFill>
              <a:effectLst/>
              <a:latin typeface="Arial" panose="020B0604020202020204" pitchFamily="34" charset="0"/>
              <a:ea typeface="+mn-ea"/>
              <a:cs typeface="Arial" panose="020B0604020202020204" pitchFamily="34" charset="0"/>
            </a:rPr>
            <a:t>SB 3.2(b), IOP KE1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Physical phenomena, the terminology used to describe them, and typical circumstances in which they are found to occur, for a range of areas of fundamental physics and applied physics. </a:t>
          </a:r>
          <a:r>
            <a:rPr lang="en-GB" sz="1200" b="1" i="0">
              <a:solidFill>
                <a:schemeClr val="dk1"/>
              </a:solidFill>
              <a:effectLst/>
              <a:latin typeface="Arial" panose="020B0604020202020204" pitchFamily="34" charset="0"/>
              <a:ea typeface="+mn-ea"/>
              <a:cs typeface="Arial" panose="020B0604020202020204" pitchFamily="34" charset="0"/>
            </a:rPr>
            <a:t>SB 3.2(b), IOP KE1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Theorems in pure and applied mathematics which have relevance to the physical sciences. </a:t>
          </a:r>
          <a:r>
            <a:rPr lang="en-GB" sz="1200" b="1" i="0">
              <a:solidFill>
                <a:schemeClr val="dk1"/>
              </a:solidFill>
              <a:effectLst/>
              <a:latin typeface="Arial" panose="020B0604020202020204" pitchFamily="34" charset="0"/>
              <a:ea typeface="+mn-ea"/>
              <a:cs typeface="Arial" panose="020B0604020202020204" pitchFamily="34" charset="0"/>
            </a:rPr>
            <a:t>SB3.6, IOP KE5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theory and application of astronomy, astrophysics and space science, including associated techniques (a knowledge of key physics, the use of data processing and analysis, and mathematical and computational tools). </a:t>
          </a:r>
          <a:r>
            <a:rPr lang="en-GB" sz="1200" b="1" i="0">
              <a:solidFill>
                <a:schemeClr val="dk1"/>
              </a:solidFill>
              <a:effectLst/>
              <a:latin typeface="Arial" panose="020B0604020202020204" pitchFamily="34" charset="0"/>
              <a:ea typeface="+mn-ea"/>
              <a:cs typeface="Arial" panose="020B0604020202020204" pitchFamily="34" charset="0"/>
            </a:rPr>
            <a:t>SB3.4, IOP KE2.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Aspects of the core subject areas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MPhys: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 greater depth of physics and a systematic understanding of most fundamental laws and principles of physics and of astronomy, astrophysics and space science, along with their application, some of which are at (or are informed by) the forefront of the discipline SB3.1(b), IOP KE8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ability to formulate and solve problems in Physics. </a:t>
          </a:r>
          <a:r>
            <a:rPr lang="en-GB" sz="1200" b="1" i="0">
              <a:solidFill>
                <a:schemeClr val="dk1"/>
              </a:solidFill>
              <a:effectLst/>
              <a:latin typeface="Arial" panose="020B0604020202020204" pitchFamily="34" charset="0"/>
              <a:ea typeface="+mn-ea"/>
              <a:cs typeface="Arial" panose="020B0604020202020204" pitchFamily="34" charset="0"/>
            </a:rPr>
            <a:t>SB3.10.i, IOP KE13.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Ability to analyse mathematical problems and select appropriate mathematical theorems and techniques for their solution. </a:t>
          </a:r>
          <a:r>
            <a:rPr lang="en-GB" sz="1200" b="1" i="0">
              <a:solidFill>
                <a:schemeClr val="dk1"/>
              </a:solidFill>
              <a:effectLst/>
              <a:latin typeface="Arial" panose="020B0604020202020204" pitchFamily="34" charset="0"/>
              <a:ea typeface="+mn-ea"/>
              <a:cs typeface="Arial" panose="020B0604020202020204" pitchFamily="34" charset="0"/>
            </a:rPr>
            <a:t>SB3.6, IOP KE5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ability to quantitatively describe and predict phenomena in the real world using mathematics. </a:t>
          </a:r>
          <a:r>
            <a:rPr lang="en-GB" sz="1200" b="1" i="0">
              <a:solidFill>
                <a:schemeClr val="dk1"/>
              </a:solidFill>
              <a:effectLst/>
              <a:latin typeface="Arial" panose="020B0604020202020204" pitchFamily="34" charset="0"/>
              <a:ea typeface="+mn-ea"/>
              <a:cs typeface="Arial" panose="020B0604020202020204" pitchFamily="34" charset="0"/>
            </a:rPr>
            <a:t>SB3.10.ii, IOP KE14.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a:t>
          </a:r>
          <a:r>
            <a:rPr lang="en-GB" sz="1200" b="1" i="0">
              <a:solidFill>
                <a:schemeClr val="dk1"/>
              </a:solidFill>
              <a:effectLst/>
              <a:latin typeface="Arial" panose="020B0604020202020204" pitchFamily="34" charset="0"/>
              <a:ea typeface="+mn-ea"/>
              <a:cs typeface="Arial" panose="020B0604020202020204" pitchFamily="34" charset="0"/>
            </a:rPr>
            <a:t>IOP KE3.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Expertise in applying physics to unfamiliar areas (i.e. synoptic, or general, problem solving that crosses traditional topic or module boundaries). </a:t>
          </a:r>
          <a:r>
            <a:rPr lang="en-GB" sz="1200" b="1" i="0">
              <a:solidFill>
                <a:schemeClr val="dk1"/>
              </a:solidFill>
              <a:effectLst/>
              <a:latin typeface="Arial" panose="020B0604020202020204" pitchFamily="34" charset="0"/>
              <a:ea typeface="+mn-ea"/>
              <a:cs typeface="Arial" panose="020B0604020202020204" pitchFamily="34" charset="0"/>
            </a:rPr>
            <a:t>IOP KE4.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Ability to correctly carry out algebraic manipulations, differentiate, and integrate, when solving mathematical problems. </a:t>
          </a:r>
          <a:r>
            <a:rPr lang="en-GB" sz="1200" b="1" i="0">
              <a:solidFill>
                <a:schemeClr val="dk1"/>
              </a:solidFill>
              <a:effectLst/>
              <a:latin typeface="Arial" panose="020B0604020202020204" pitchFamily="34" charset="0"/>
              <a:ea typeface="+mn-ea"/>
              <a:cs typeface="Arial" panose="020B0604020202020204" pitchFamily="34" charset="0"/>
            </a:rPr>
            <a:t>SB3.6, IOP KE5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An ability to comment critically on how spacecraft are designed, their principles of operation, and their use to access and explore space, and on how telescopes (operating at various wavelengths) are designed, their principles of operation, and their use in astronomy and astrophysics research. </a:t>
          </a:r>
          <a:r>
            <a:rPr lang="en-GB" sz="1200" b="1" i="0">
              <a:solidFill>
                <a:schemeClr val="dk1"/>
              </a:solidFill>
              <a:effectLst/>
              <a:latin typeface="Arial" panose="020B0604020202020204" pitchFamily="34" charset="0"/>
              <a:ea typeface="+mn-ea"/>
              <a:cs typeface="Arial" panose="020B0604020202020204" pitchFamily="34" charset="0"/>
            </a:rPr>
            <a:t>SB3.4, IOP KE2.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Use appropriate methods of numeracy, information retrieval, analysis, and communication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Use of the intellectual skills specified for the programme in the context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Skills necessary to plan, execute, analyse data, and report the results of an experiment or (other) investigation. </a:t>
          </a:r>
          <a:r>
            <a:rPr lang="en-GB" sz="1200" b="1" i="0">
              <a:solidFill>
                <a:schemeClr val="dk1"/>
              </a:solidFill>
              <a:effectLst/>
              <a:latin typeface="Arial" panose="020B0604020202020204" pitchFamily="34" charset="0"/>
              <a:ea typeface="+mn-ea"/>
              <a:cs typeface="Arial" panose="020B0604020202020204" pitchFamily="34" charset="0"/>
            </a:rPr>
            <a:t>SB3.10.iii, IOP KE10.</a:t>
          </a:r>
          <a:r>
            <a:rPr lang="en-GB" sz="1200" b="0" i="0">
              <a:solidFill>
                <a:schemeClr val="dk1"/>
              </a:solidFill>
              <a:effectLst/>
              <a:latin typeface="Arial" panose="020B0604020202020204" pitchFamily="34" charset="0"/>
              <a:ea typeface="+mn-ea"/>
              <a:cs typeface="Arial" panose="020B0604020202020204" pitchFamily="34" charset="0"/>
            </a:rPr>
            <a:t>  This includes analysis of uncertainties. </a:t>
          </a:r>
          <a:r>
            <a:rPr lang="en-GB" sz="1200" b="1" i="0">
              <a:solidFill>
                <a:schemeClr val="dk1"/>
              </a:solidFill>
              <a:effectLst/>
              <a:latin typeface="Arial" panose="020B0604020202020204" pitchFamily="34" charset="0"/>
              <a:ea typeface="+mn-ea"/>
              <a:cs typeface="Arial" panose="020B0604020202020204" pitchFamily="34" charset="0"/>
            </a:rPr>
            <a:t>SB3.10.iv, IOP KE3(part) and KE9(b).</a:t>
          </a:r>
          <a:r>
            <a:rPr lang="en-GB" sz="1200" b="0" i="0">
              <a:solidFill>
                <a:schemeClr val="dk1"/>
              </a:solidFill>
              <a:effectLst/>
              <a:latin typeface="Arial" panose="020B0604020202020204" pitchFamily="34" charset="0"/>
              <a:ea typeface="+mn-ea"/>
              <a:cs typeface="Arial" panose="020B0604020202020204" pitchFamily="34" charset="0"/>
            </a:rPr>
            <a:t>  Also included is relating the results to relevant theory. </a:t>
          </a:r>
          <a:r>
            <a:rPr lang="en-GB" sz="1200" b="1" i="0">
              <a:solidFill>
                <a:schemeClr val="dk1"/>
              </a:solidFill>
              <a:effectLst/>
              <a:latin typeface="Arial" panose="020B0604020202020204" pitchFamily="34" charset="0"/>
              <a:ea typeface="+mn-ea"/>
              <a:cs typeface="Arial" panose="020B0604020202020204" pitchFamily="34" charset="0"/>
            </a:rPr>
            <a:t>SB3.10.vi, IOP KE10.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Understanding the need for a safe working environment, and safe working practices. </a:t>
          </a:r>
          <a:r>
            <a:rPr lang="en-GB" sz="1200" b="1" i="0">
              <a:solidFill>
                <a:schemeClr val="dk1"/>
              </a:solidFill>
              <a:effectLst/>
              <a:latin typeface="Arial" panose="020B0604020202020204" pitchFamily="34" charset="0"/>
              <a:ea typeface="+mn-ea"/>
              <a:cs typeface="Arial" panose="020B0604020202020204" pitchFamily="34" charset="0"/>
            </a:rPr>
            <a:t>SB3.12.iv, IOP KE9(part) and KE17(part).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Experience of the practical nature of physics and a range of practical skills (including common physics apparatus). </a:t>
          </a:r>
          <a:r>
            <a:rPr lang="en-GB" sz="1200" b="1" i="0">
              <a:solidFill>
                <a:schemeClr val="dk1"/>
              </a:solidFill>
              <a:effectLst/>
              <a:latin typeface="Arial" panose="020B0604020202020204" pitchFamily="34" charset="0"/>
              <a:ea typeface="+mn-ea"/>
              <a:cs typeface="Arial" panose="020B0604020202020204" pitchFamily="34" charset="0"/>
            </a:rPr>
            <a:t>SB3.7, IOP KE9.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Skills of computer programming (i.e. skills to write a piece of code to solve a physics-based problem) </a:t>
          </a:r>
          <a:r>
            <a:rPr lang="en-GB" sz="1200" b="1" i="0">
              <a:solidFill>
                <a:schemeClr val="dk1"/>
              </a:solidFill>
              <a:effectLst/>
              <a:latin typeface="Arial" panose="020B0604020202020204" pitchFamily="34" charset="0"/>
              <a:ea typeface="+mn-ea"/>
              <a:cs typeface="Arial" panose="020B0604020202020204" pitchFamily="34" charset="0"/>
            </a:rPr>
            <a:t>SB3.10.v, IOP KE15.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Skills to carry out an open-ended investigation with elements of independent (i.e. individual) work. </a:t>
          </a:r>
          <a:r>
            <a:rPr lang="en-GB" sz="1200" b="1" i="0">
              <a:solidFill>
                <a:schemeClr val="dk1"/>
              </a:solidFill>
              <a:effectLst/>
              <a:latin typeface="Arial" panose="020B0604020202020204" pitchFamily="34" charset="0"/>
              <a:ea typeface="+mn-ea"/>
              <a:cs typeface="Arial" panose="020B0604020202020204" pitchFamily="34" charset="0"/>
            </a:rPr>
            <a:t>SB3.8, IOP KE11.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Dor the 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Application of some of the subject-specific skills specified for the programme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MPhys: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Skills for enhanced project work, as required in a substantial project of an open-ended nature. </a:t>
          </a:r>
          <a:r>
            <a:rPr lang="en-GB" sz="1200" b="1" i="0">
              <a:solidFill>
                <a:schemeClr val="dk1"/>
              </a:solidFill>
              <a:effectLst/>
              <a:latin typeface="Arial" panose="020B0604020202020204" pitchFamily="34" charset="0"/>
              <a:ea typeface="+mn-ea"/>
              <a:cs typeface="Arial" panose="020B0604020202020204" pitchFamily="34" charset="0"/>
            </a:rPr>
            <a:t>SB3.1(b), IOP KE12.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An enhanced ability to work within in the astronomy, astrophysics and space science areas that is well matched to the frontiers of knowledge, and to the science drivers that underpin government funded research, and commercial activity, to provide hardware or software solutions to challenging scientific problems in these fields. </a:t>
          </a:r>
          <a:r>
            <a:rPr lang="en-GB" sz="1200" b="1" i="0">
              <a:solidFill>
                <a:schemeClr val="dk1"/>
              </a:solidFill>
              <a:effectLst/>
              <a:latin typeface="Arial" panose="020B0604020202020204" pitchFamily="34" charset="0"/>
              <a:ea typeface="+mn-ea"/>
              <a:cs typeface="Arial" panose="020B0604020202020204" pitchFamily="34" charset="0"/>
            </a:rPr>
            <a:t>SB3.1(b), IOP KE8.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Problem-solving skills. </a:t>
          </a:r>
          <a:r>
            <a:rPr lang="en-GB" sz="1200" b="1" i="0">
              <a:solidFill>
                <a:schemeClr val="dk1"/>
              </a:solidFill>
              <a:effectLst/>
              <a:latin typeface="Arial" panose="020B0604020202020204" pitchFamily="34" charset="0"/>
              <a:ea typeface="+mn-ea"/>
              <a:cs typeface="Arial" panose="020B0604020202020204" pitchFamily="34" charset="0"/>
            </a:rPr>
            <a:t>SB3.11.i,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Investigative skills (including information retrieval). </a:t>
          </a:r>
          <a:r>
            <a:rPr lang="en-GB" sz="1200" b="1" i="0">
              <a:solidFill>
                <a:schemeClr val="dk1"/>
              </a:solidFill>
              <a:effectLst/>
              <a:latin typeface="Arial" panose="020B0604020202020204" pitchFamily="34" charset="0"/>
              <a:ea typeface="+mn-ea"/>
              <a:cs typeface="Arial" panose="020B0604020202020204" pitchFamily="34" charset="0"/>
            </a:rPr>
            <a:t>SB3.11.ii,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Communication skills (including a variety of communication formats, and including communicating to a non-specialist audience.) </a:t>
          </a:r>
          <a:r>
            <a:rPr lang="en-GB" sz="1200" b="1" i="0">
              <a:solidFill>
                <a:schemeClr val="dk1"/>
              </a:solidFill>
              <a:effectLst/>
              <a:latin typeface="Arial" panose="020B0604020202020204" pitchFamily="34" charset="0"/>
              <a:ea typeface="+mn-ea"/>
              <a:cs typeface="Arial" panose="020B0604020202020204" pitchFamily="34" charset="0"/>
            </a:rPr>
            <a:t>SB3.11.iii,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Analytical skills (including working with details, and evaluating ideas). </a:t>
          </a:r>
          <a:r>
            <a:rPr lang="en-GB" sz="1200" b="1" i="0">
              <a:solidFill>
                <a:schemeClr val="dk1"/>
              </a:solidFill>
              <a:effectLst/>
              <a:latin typeface="Arial" panose="020B0604020202020204" pitchFamily="34" charset="0"/>
              <a:ea typeface="+mn-ea"/>
              <a:cs typeface="Arial" panose="020B0604020202020204" pitchFamily="34" charset="0"/>
            </a:rPr>
            <a:t>SB3.11.iv,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Personal skills (working independently: to use initiative and originality, and be organised and meet deadlines; working in a group: to interact constructively.)  </a:t>
          </a:r>
          <a:r>
            <a:rPr lang="en-GB" sz="1200" b="1" i="0">
              <a:solidFill>
                <a:schemeClr val="dk1"/>
              </a:solidFill>
              <a:effectLst/>
              <a:latin typeface="Arial" panose="020B0604020202020204" pitchFamily="34" charset="0"/>
              <a:ea typeface="+mn-ea"/>
              <a:cs typeface="Arial" panose="020B0604020202020204" pitchFamily="34" charset="0"/>
            </a:rPr>
            <a:t>SB3.11.vi, IOP KE16(part) and KE17(part).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ICT skills (the internet, email, word processing, presentations, and spreadsheets). SB3.11.v, IOP KE16.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Foundation Year:</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The ability to work effectively in an industrial or commercial environment, including to apply skills gained from the programme within the workplace. SB3.2, IOP KE17(part)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Year Abroad:</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ability to study within a different educational system and to live in a foreign country</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9" totalsRowShown="0" headerRowDxfId="3" dataDxfId="2">
  <autoFilter ref="B10:C29"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L28" sqref="L28"/>
    </sheetView>
  </sheetViews>
  <sheetFormatPr baseColWidth="10" defaultColWidth="10.83203125" defaultRowHeight="16" x14ac:dyDescent="0.2"/>
  <cols>
    <col min="1" max="16384" width="10.83203125" style="1"/>
  </cols>
  <sheetData>
    <row r="2" spans="2:2" ht="20" x14ac:dyDescent="0.2">
      <c r="B2" s="38" t="s">
        <v>0</v>
      </c>
    </row>
  </sheetData>
  <sheetProtection algorithmName="SHA-512" hashValue="FEIEREQ3bNpzcbjuuqW1Qu5i8od+plsgwXR9VkJwqJvs6+UY5N7cihjWN+zax5GGIkmfHlUYFt6nD4H2Qfhy1A==" saltValue="FZP0hLHAJsXpZutf4UqUG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5"/>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6640625" style="1" customWidth="1"/>
    <col min="7" max="7" width="28.5" style="1" customWidth="1"/>
    <col min="8" max="9" width="10.83203125" style="1"/>
    <col min="10" max="10" width="46.5" style="1" customWidth="1"/>
    <col min="11" max="16384" width="10.83203125" style="1"/>
  </cols>
  <sheetData>
    <row r="1" spans="2:15" ht="16" customHeight="1" x14ac:dyDescent="0.2">
      <c r="B1" s="61" t="s">
        <v>1</v>
      </c>
      <c r="C1" s="61"/>
      <c r="D1" s="61"/>
      <c r="E1" s="61"/>
      <c r="F1" s="61"/>
      <c r="G1" s="61"/>
    </row>
    <row r="2" spans="2:15" ht="16" customHeight="1" x14ac:dyDescent="0.2">
      <c r="B2" s="61"/>
      <c r="C2" s="61"/>
      <c r="D2" s="61"/>
      <c r="E2" s="61"/>
      <c r="F2" s="61"/>
      <c r="G2" s="61"/>
      <c r="J2" s="61"/>
      <c r="K2" s="61"/>
      <c r="L2" s="61"/>
      <c r="M2" s="61"/>
      <c r="N2" s="61"/>
      <c r="O2" s="19"/>
    </row>
    <row r="3" spans="2:15" ht="16" customHeight="1" x14ac:dyDescent="0.2">
      <c r="B3" s="61"/>
      <c r="C3" s="61"/>
      <c r="D3" s="61"/>
      <c r="E3" s="61"/>
      <c r="F3" s="61"/>
      <c r="G3" s="61"/>
      <c r="J3" s="61"/>
      <c r="K3" s="61"/>
      <c r="L3" s="61"/>
      <c r="M3" s="61"/>
      <c r="N3" s="61"/>
      <c r="O3" s="19"/>
    </row>
    <row r="4" spans="2:15" ht="16" customHeight="1" x14ac:dyDescent="0.2">
      <c r="B4" s="62"/>
      <c r="C4" s="62"/>
      <c r="D4" s="62"/>
      <c r="E4" s="62"/>
      <c r="F4" s="62"/>
      <c r="G4" s="62"/>
      <c r="J4" s="61"/>
      <c r="K4" s="61"/>
      <c r="L4" s="61"/>
      <c r="M4" s="61"/>
      <c r="N4" s="61"/>
      <c r="O4" s="19"/>
    </row>
    <row r="5" spans="2:15" x14ac:dyDescent="0.2">
      <c r="B5" s="70" t="s">
        <v>2</v>
      </c>
      <c r="C5" s="71"/>
      <c r="D5" s="71"/>
      <c r="E5" s="71"/>
      <c r="F5" s="71"/>
      <c r="G5" s="72"/>
      <c r="J5" s="60"/>
      <c r="K5" s="60"/>
      <c r="L5" s="60"/>
      <c r="M5" s="60"/>
      <c r="N5" s="60"/>
    </row>
    <row r="6" spans="2:15" x14ac:dyDescent="0.2">
      <c r="B6" s="3" t="s">
        <v>3</v>
      </c>
      <c r="C6" s="3" t="s">
        <v>4</v>
      </c>
      <c r="D6" s="42" t="s">
        <v>5</v>
      </c>
      <c r="E6" s="42" t="s">
        <v>6</v>
      </c>
      <c r="F6" s="42" t="s">
        <v>7</v>
      </c>
      <c r="G6" s="3" t="s">
        <v>8</v>
      </c>
      <c r="J6" s="39"/>
      <c r="K6" s="39"/>
      <c r="L6" s="39"/>
      <c r="M6" s="39"/>
      <c r="N6" s="39"/>
    </row>
    <row r="7" spans="2:15" x14ac:dyDescent="0.2">
      <c r="B7" s="4" t="s">
        <v>9</v>
      </c>
      <c r="C7" s="5" t="s">
        <v>10</v>
      </c>
      <c r="D7" s="43">
        <v>4</v>
      </c>
      <c r="E7" s="43">
        <v>15</v>
      </c>
      <c r="F7" s="43" t="s">
        <v>11</v>
      </c>
      <c r="G7" s="6" t="s">
        <v>88</v>
      </c>
      <c r="J7" s="11"/>
      <c r="K7" s="9"/>
      <c r="L7" s="9"/>
      <c r="M7" s="9"/>
      <c r="N7" s="9"/>
    </row>
    <row r="8" spans="2:15" x14ac:dyDescent="0.2">
      <c r="B8" s="4" t="s">
        <v>12</v>
      </c>
      <c r="C8" s="5" t="s">
        <v>13</v>
      </c>
      <c r="D8" s="43">
        <v>4</v>
      </c>
      <c r="E8" s="43">
        <v>15</v>
      </c>
      <c r="F8" s="43" t="s">
        <v>11</v>
      </c>
      <c r="G8" s="6" t="s">
        <v>88</v>
      </c>
      <c r="J8" s="9"/>
      <c r="K8" s="9"/>
      <c r="L8" s="9"/>
      <c r="M8" s="9"/>
      <c r="N8" s="12"/>
    </row>
    <row r="9" spans="2:15" x14ac:dyDescent="0.2">
      <c r="B9" s="4" t="s">
        <v>14</v>
      </c>
      <c r="C9" s="5" t="s">
        <v>15</v>
      </c>
      <c r="D9" s="43">
        <v>4</v>
      </c>
      <c r="E9" s="43">
        <v>15</v>
      </c>
      <c r="F9" s="43" t="s">
        <v>16</v>
      </c>
      <c r="G9" s="6" t="s">
        <v>88</v>
      </c>
      <c r="J9" s="9"/>
      <c r="K9" s="9"/>
      <c r="L9" s="9"/>
      <c r="M9" s="9"/>
      <c r="N9" s="12"/>
    </row>
    <row r="10" spans="2:15" x14ac:dyDescent="0.2">
      <c r="B10" s="4" t="s">
        <v>17</v>
      </c>
      <c r="C10" s="5" t="s">
        <v>18</v>
      </c>
      <c r="D10" s="43">
        <v>4</v>
      </c>
      <c r="E10" s="43">
        <v>15</v>
      </c>
      <c r="F10" s="43" t="s">
        <v>11</v>
      </c>
      <c r="G10" s="6" t="s">
        <v>88</v>
      </c>
    </row>
    <row r="11" spans="2:15" x14ac:dyDescent="0.2">
      <c r="B11" s="4" t="s">
        <v>19</v>
      </c>
      <c r="C11" s="5" t="s">
        <v>20</v>
      </c>
      <c r="D11" s="43">
        <v>4</v>
      </c>
      <c r="E11" s="43">
        <v>15</v>
      </c>
      <c r="F11" s="43" t="s">
        <v>16</v>
      </c>
      <c r="G11" s="6" t="s">
        <v>88</v>
      </c>
    </row>
    <row r="12" spans="2:15" x14ac:dyDescent="0.2">
      <c r="B12" s="4" t="s">
        <v>21</v>
      </c>
      <c r="C12" s="5" t="s">
        <v>22</v>
      </c>
      <c r="D12" s="43">
        <v>4</v>
      </c>
      <c r="E12" s="43">
        <v>15</v>
      </c>
      <c r="F12" s="43" t="s">
        <v>16</v>
      </c>
      <c r="G12" s="6" t="s">
        <v>88</v>
      </c>
    </row>
    <row r="13" spans="2:15" ht="30" x14ac:dyDescent="0.2">
      <c r="B13" s="4" t="s">
        <v>23</v>
      </c>
      <c r="C13" s="5" t="s">
        <v>24</v>
      </c>
      <c r="D13" s="43">
        <v>4</v>
      </c>
      <c r="E13" s="43">
        <v>30</v>
      </c>
      <c r="F13" s="43" t="s">
        <v>25</v>
      </c>
      <c r="G13" s="6" t="s">
        <v>88</v>
      </c>
    </row>
    <row r="14" spans="2:15" x14ac:dyDescent="0.2">
      <c r="B14" s="73" t="s">
        <v>26</v>
      </c>
      <c r="C14" s="74"/>
      <c r="D14" s="75"/>
      <c r="E14" s="76">
        <f>SUM(E7:E13)</f>
        <v>120</v>
      </c>
      <c r="F14" s="77"/>
      <c r="G14" s="78"/>
      <c r="J14" s="39"/>
      <c r="K14" s="39"/>
      <c r="L14" s="39"/>
      <c r="M14" s="39"/>
      <c r="N14" s="39"/>
    </row>
    <row r="15" spans="2:15" x14ac:dyDescent="0.2">
      <c r="B15" s="16"/>
      <c r="C15" s="16"/>
      <c r="D15" s="16"/>
      <c r="E15" s="11"/>
      <c r="F15" s="11"/>
      <c r="G15" s="11"/>
      <c r="J15" s="9"/>
      <c r="K15" s="9"/>
      <c r="L15" s="9"/>
      <c r="M15" s="9"/>
      <c r="N15" s="12"/>
    </row>
    <row r="16" spans="2:15" x14ac:dyDescent="0.2">
      <c r="B16" s="9"/>
      <c r="C16" s="10"/>
      <c r="D16" s="9"/>
      <c r="E16" s="9"/>
      <c r="F16" s="9"/>
      <c r="G16" s="9"/>
      <c r="J16" s="9"/>
      <c r="K16" s="9"/>
      <c r="L16" s="9"/>
      <c r="M16" s="9"/>
      <c r="N16" s="12"/>
    </row>
    <row r="17" spans="2:14" x14ac:dyDescent="0.2">
      <c r="B17" s="55" t="s">
        <v>27</v>
      </c>
      <c r="C17" s="56"/>
      <c r="D17" s="56"/>
      <c r="E17" s="56"/>
      <c r="F17" s="56"/>
      <c r="G17" s="57"/>
      <c r="J17" s="9"/>
      <c r="K17" s="9"/>
      <c r="L17" s="9"/>
      <c r="M17" s="9"/>
      <c r="N17" s="12"/>
    </row>
    <row r="18" spans="2:14" x14ac:dyDescent="0.2">
      <c r="B18" s="3" t="s">
        <v>3</v>
      </c>
      <c r="C18" s="3" t="s">
        <v>4</v>
      </c>
      <c r="D18" s="42" t="s">
        <v>5</v>
      </c>
      <c r="E18" s="42" t="s">
        <v>6</v>
      </c>
      <c r="F18" s="42" t="s">
        <v>7</v>
      </c>
      <c r="G18" s="3" t="s">
        <v>8</v>
      </c>
      <c r="J18" s="9"/>
      <c r="K18" s="9"/>
      <c r="L18" s="9"/>
      <c r="M18" s="9"/>
      <c r="N18" s="9"/>
    </row>
    <row r="19" spans="2:14" ht="30" x14ac:dyDescent="0.2">
      <c r="B19" s="6"/>
      <c r="C19" s="44" t="s">
        <v>28</v>
      </c>
      <c r="D19" s="46">
        <v>5</v>
      </c>
      <c r="E19" s="46">
        <v>20</v>
      </c>
      <c r="F19" s="46" t="s">
        <v>29</v>
      </c>
      <c r="G19" s="45" t="s">
        <v>89</v>
      </c>
    </row>
    <row r="20" spans="2:14" ht="30" x14ac:dyDescent="0.2">
      <c r="B20" s="6"/>
      <c r="C20" s="44" t="s">
        <v>30</v>
      </c>
      <c r="D20" s="46">
        <v>5</v>
      </c>
      <c r="E20" s="46">
        <v>20</v>
      </c>
      <c r="F20" s="46" t="s">
        <v>29</v>
      </c>
      <c r="G20" s="47" t="s">
        <v>90</v>
      </c>
      <c r="I20" s="79"/>
      <c r="J20" s="79"/>
    </row>
    <row r="21" spans="2:14" x14ac:dyDescent="0.2">
      <c r="B21" s="6"/>
      <c r="C21" s="44" t="s">
        <v>31</v>
      </c>
      <c r="D21" s="46">
        <v>5</v>
      </c>
      <c r="E21" s="46">
        <v>20</v>
      </c>
      <c r="F21" s="46" t="s">
        <v>32</v>
      </c>
      <c r="G21" s="45" t="s">
        <v>89</v>
      </c>
    </row>
    <row r="22" spans="2:14" x14ac:dyDescent="0.2">
      <c r="B22" s="6"/>
      <c r="C22" s="44" t="s">
        <v>33</v>
      </c>
      <c r="D22" s="46">
        <v>5</v>
      </c>
      <c r="E22" s="46">
        <v>20</v>
      </c>
      <c r="F22" s="46" t="s">
        <v>32</v>
      </c>
      <c r="G22" s="45" t="s">
        <v>89</v>
      </c>
    </row>
    <row r="23" spans="2:14" ht="30" x14ac:dyDescent="0.2">
      <c r="B23" s="6"/>
      <c r="C23" s="44" t="s">
        <v>34</v>
      </c>
      <c r="D23" s="46">
        <v>5</v>
      </c>
      <c r="E23" s="46">
        <v>20</v>
      </c>
      <c r="F23" s="46" t="s">
        <v>35</v>
      </c>
      <c r="G23" s="45" t="s">
        <v>89</v>
      </c>
    </row>
    <row r="24" spans="2:14" x14ac:dyDescent="0.2">
      <c r="B24" s="6"/>
      <c r="C24" s="44" t="s">
        <v>36</v>
      </c>
      <c r="D24" s="46">
        <v>5</v>
      </c>
      <c r="E24" s="46">
        <v>20</v>
      </c>
      <c r="F24" s="46" t="s">
        <v>35</v>
      </c>
      <c r="G24" s="45" t="s">
        <v>89</v>
      </c>
      <c r="I24" s="80"/>
      <c r="J24" s="80"/>
    </row>
    <row r="25" spans="2:14" x14ac:dyDescent="0.2">
      <c r="B25" s="58" t="s">
        <v>26</v>
      </c>
      <c r="C25" s="58"/>
      <c r="D25" s="58"/>
      <c r="E25" s="59">
        <f>SUM(E19:E24)</f>
        <v>120</v>
      </c>
      <c r="F25" s="59"/>
      <c r="G25" s="59"/>
      <c r="I25" s="80"/>
      <c r="J25" s="80"/>
    </row>
    <row r="26" spans="2:14" x14ac:dyDescent="0.2">
      <c r="B26" s="17"/>
      <c r="C26" s="17"/>
      <c r="D26" s="17"/>
      <c r="E26" s="18"/>
      <c r="F26" s="18"/>
      <c r="G26" s="18"/>
      <c r="I26" s="80"/>
      <c r="J26" s="80"/>
    </row>
    <row r="27" spans="2:14" x14ac:dyDescent="0.2">
      <c r="B27" s="9"/>
      <c r="C27" s="11"/>
      <c r="D27" s="9"/>
      <c r="E27" s="9"/>
      <c r="F27" s="9"/>
      <c r="G27" s="12"/>
      <c r="I27" s="80"/>
      <c r="J27" s="80"/>
    </row>
    <row r="28" spans="2:14" x14ac:dyDescent="0.2">
      <c r="B28" s="63" t="s">
        <v>37</v>
      </c>
      <c r="C28" s="64"/>
      <c r="D28" s="64"/>
      <c r="E28" s="64"/>
      <c r="F28" s="64"/>
      <c r="G28" s="65"/>
      <c r="I28" s="80"/>
      <c r="J28" s="80"/>
    </row>
    <row r="29" spans="2:14" x14ac:dyDescent="0.2">
      <c r="B29" s="3" t="s">
        <v>3</v>
      </c>
      <c r="C29" s="3" t="s">
        <v>4</v>
      </c>
      <c r="D29" s="42" t="s">
        <v>5</v>
      </c>
      <c r="E29" s="42" t="s">
        <v>6</v>
      </c>
      <c r="F29" s="42" t="s">
        <v>7</v>
      </c>
      <c r="G29" s="3" t="s">
        <v>8</v>
      </c>
      <c r="I29" s="80"/>
      <c r="J29" s="80"/>
    </row>
    <row r="30" spans="2:14" ht="45" x14ac:dyDescent="0.2">
      <c r="B30" s="6"/>
      <c r="C30" s="48" t="s">
        <v>38</v>
      </c>
      <c r="D30" s="50">
        <v>5</v>
      </c>
      <c r="E30" s="50">
        <v>120</v>
      </c>
      <c r="F30" s="51" t="s">
        <v>91</v>
      </c>
      <c r="G30" s="49" t="s">
        <v>39</v>
      </c>
    </row>
    <row r="31" spans="2:14" x14ac:dyDescent="0.2">
      <c r="B31" s="66" t="s">
        <v>26</v>
      </c>
      <c r="C31" s="66"/>
      <c r="D31" s="66"/>
      <c r="E31" s="67">
        <f>SUM(E30:E30)</f>
        <v>120</v>
      </c>
      <c r="F31" s="68"/>
      <c r="G31" s="69"/>
    </row>
    <row r="32" spans="2:14" x14ac:dyDescent="0.2">
      <c r="B32" s="9"/>
      <c r="C32" s="9"/>
      <c r="D32" s="9"/>
      <c r="E32" s="9"/>
      <c r="F32" s="9"/>
      <c r="G32" s="9"/>
    </row>
    <row r="33" spans="2:8" x14ac:dyDescent="0.2">
      <c r="B33" s="63" t="s">
        <v>40</v>
      </c>
      <c r="C33" s="64"/>
      <c r="D33" s="64"/>
      <c r="E33" s="64"/>
      <c r="F33" s="64"/>
      <c r="G33" s="65"/>
    </row>
    <row r="34" spans="2:8" x14ac:dyDescent="0.2">
      <c r="B34" s="3" t="s">
        <v>3</v>
      </c>
      <c r="C34" s="3" t="s">
        <v>4</v>
      </c>
      <c r="D34" s="42" t="s">
        <v>5</v>
      </c>
      <c r="E34" s="42" t="s">
        <v>6</v>
      </c>
      <c r="F34" s="42" t="s">
        <v>7</v>
      </c>
      <c r="G34" s="3" t="s">
        <v>8</v>
      </c>
      <c r="H34" s="13"/>
    </row>
    <row r="35" spans="2:8" ht="30" x14ac:dyDescent="0.2">
      <c r="B35" s="14"/>
      <c r="C35" s="48" t="s">
        <v>41</v>
      </c>
      <c r="D35" s="50">
        <v>6</v>
      </c>
      <c r="E35" s="46">
        <v>100</v>
      </c>
      <c r="F35" s="53" t="s">
        <v>42</v>
      </c>
      <c r="G35" s="4" t="s">
        <v>92</v>
      </c>
    </row>
    <row r="36" spans="2:8" ht="30" x14ac:dyDescent="0.2">
      <c r="B36" s="14"/>
      <c r="C36" s="48" t="s">
        <v>43</v>
      </c>
      <c r="D36" s="50">
        <v>6</v>
      </c>
      <c r="E36" s="46">
        <v>20</v>
      </c>
      <c r="F36" s="53" t="s">
        <v>42</v>
      </c>
      <c r="G36" s="4" t="s">
        <v>92</v>
      </c>
    </row>
    <row r="37" spans="2:8" x14ac:dyDescent="0.2">
      <c r="B37" s="81" t="s">
        <v>26</v>
      </c>
      <c r="C37" s="81"/>
      <c r="D37" s="81"/>
      <c r="E37" s="67">
        <f>SUM(E35:E36)</f>
        <v>120</v>
      </c>
      <c r="F37" s="68"/>
      <c r="G37" s="69"/>
    </row>
    <row r="38" spans="2:8" x14ac:dyDescent="0.2">
      <c r="B38" s="9"/>
      <c r="C38" s="9"/>
      <c r="D38" s="15"/>
      <c r="E38" s="9"/>
      <c r="F38" s="9"/>
      <c r="G38" s="9"/>
    </row>
    <row r="39" spans="2:8" x14ac:dyDescent="0.2">
      <c r="B39" s="55" t="s">
        <v>44</v>
      </c>
      <c r="C39" s="56"/>
      <c r="D39" s="56"/>
      <c r="E39" s="56"/>
      <c r="F39" s="56"/>
      <c r="G39" s="57"/>
    </row>
    <row r="40" spans="2:8" x14ac:dyDescent="0.2">
      <c r="B40" s="3" t="s">
        <v>3</v>
      </c>
      <c r="C40" s="3" t="s">
        <v>4</v>
      </c>
      <c r="D40" s="54" t="s">
        <v>5</v>
      </c>
      <c r="E40" s="42" t="s">
        <v>6</v>
      </c>
      <c r="F40" s="42" t="s">
        <v>7</v>
      </c>
      <c r="G40" s="3" t="s">
        <v>8</v>
      </c>
    </row>
    <row r="41" spans="2:8" x14ac:dyDescent="0.2">
      <c r="B41" s="3"/>
      <c r="C41" s="52" t="s">
        <v>45</v>
      </c>
      <c r="D41" s="50">
        <v>6</v>
      </c>
      <c r="E41" s="46">
        <v>20</v>
      </c>
      <c r="F41" s="46" t="s">
        <v>29</v>
      </c>
      <c r="G41" s="45" t="s">
        <v>89</v>
      </c>
    </row>
    <row r="42" spans="2:8" x14ac:dyDescent="0.2">
      <c r="B42" s="3"/>
      <c r="C42" s="52" t="s">
        <v>46</v>
      </c>
      <c r="D42" s="50">
        <v>6</v>
      </c>
      <c r="E42" s="46">
        <v>20</v>
      </c>
      <c r="F42" s="46" t="s">
        <v>29</v>
      </c>
      <c r="G42" s="45" t="s">
        <v>89</v>
      </c>
    </row>
    <row r="43" spans="2:8" x14ac:dyDescent="0.2">
      <c r="B43" s="3"/>
      <c r="C43" s="52" t="s">
        <v>47</v>
      </c>
      <c r="D43" s="50">
        <v>6</v>
      </c>
      <c r="E43" s="46">
        <v>20</v>
      </c>
      <c r="F43" s="46" t="s">
        <v>32</v>
      </c>
      <c r="G43" s="45" t="s">
        <v>89</v>
      </c>
    </row>
    <row r="44" spans="2:8" x14ac:dyDescent="0.2">
      <c r="B44" s="3"/>
      <c r="C44" s="52" t="s">
        <v>48</v>
      </c>
      <c r="D44" s="50">
        <v>6</v>
      </c>
      <c r="E44" s="46">
        <v>20</v>
      </c>
      <c r="F44" s="46" t="s">
        <v>32</v>
      </c>
      <c r="G44" s="45" t="s">
        <v>89</v>
      </c>
    </row>
    <row r="45" spans="2:8" x14ac:dyDescent="0.2">
      <c r="B45" s="6"/>
      <c r="C45" s="8" t="s">
        <v>49</v>
      </c>
      <c r="D45" s="50">
        <v>6</v>
      </c>
      <c r="E45" s="46">
        <v>20</v>
      </c>
      <c r="F45" s="46" t="s">
        <v>35</v>
      </c>
      <c r="G45" s="45" t="s">
        <v>89</v>
      </c>
    </row>
    <row r="46" spans="2:8" ht="45" x14ac:dyDescent="0.2">
      <c r="B46" s="6"/>
      <c r="C46" s="8" t="s">
        <v>50</v>
      </c>
      <c r="D46" s="50">
        <v>6</v>
      </c>
      <c r="E46" s="46">
        <v>20</v>
      </c>
      <c r="F46" s="46" t="s">
        <v>35</v>
      </c>
      <c r="G46" s="4" t="s">
        <v>93</v>
      </c>
    </row>
    <row r="47" spans="2:8" x14ac:dyDescent="0.2">
      <c r="B47" s="58" t="s">
        <v>26</v>
      </c>
      <c r="C47" s="58"/>
      <c r="D47" s="58"/>
      <c r="E47" s="59">
        <v>120</v>
      </c>
      <c r="F47" s="59"/>
      <c r="G47" s="59"/>
    </row>
    <row r="49" spans="2:7" x14ac:dyDescent="0.2">
      <c r="B49" s="55" t="s">
        <v>51</v>
      </c>
      <c r="C49" s="56"/>
      <c r="D49" s="56"/>
      <c r="E49" s="56"/>
      <c r="F49" s="56"/>
      <c r="G49" s="57"/>
    </row>
    <row r="50" spans="2:7" x14ac:dyDescent="0.2">
      <c r="B50" s="3" t="s">
        <v>3</v>
      </c>
      <c r="C50" s="3" t="s">
        <v>4</v>
      </c>
      <c r="D50" s="54" t="s">
        <v>5</v>
      </c>
      <c r="E50" s="42" t="s">
        <v>6</v>
      </c>
      <c r="F50" s="42" t="s">
        <v>7</v>
      </c>
      <c r="G50" s="3" t="s">
        <v>8</v>
      </c>
    </row>
    <row r="51" spans="2:7" ht="31" x14ac:dyDescent="0.2">
      <c r="B51" s="3"/>
      <c r="C51" s="52" t="s">
        <v>52</v>
      </c>
      <c r="D51" s="50">
        <v>7</v>
      </c>
      <c r="E51" s="46">
        <v>60</v>
      </c>
      <c r="F51" s="53" t="s">
        <v>42</v>
      </c>
      <c r="G51" s="7" t="s">
        <v>94</v>
      </c>
    </row>
    <row r="52" spans="2:7" x14ac:dyDescent="0.2">
      <c r="B52" s="3"/>
      <c r="C52" s="52" t="s">
        <v>53</v>
      </c>
      <c r="D52" s="50">
        <v>7</v>
      </c>
      <c r="E52" s="46">
        <v>20</v>
      </c>
      <c r="F52" s="53" t="s">
        <v>29</v>
      </c>
      <c r="G52" s="45"/>
    </row>
    <row r="53" spans="2:7" x14ac:dyDescent="0.2">
      <c r="B53" s="3"/>
      <c r="C53" s="52" t="s">
        <v>54</v>
      </c>
      <c r="D53" s="50">
        <v>7</v>
      </c>
      <c r="E53" s="46">
        <v>20</v>
      </c>
      <c r="F53" s="53" t="s">
        <v>32</v>
      </c>
      <c r="G53" s="45"/>
    </row>
    <row r="54" spans="2:7" x14ac:dyDescent="0.2">
      <c r="B54" s="3"/>
      <c r="C54" s="52" t="s">
        <v>55</v>
      </c>
      <c r="D54" s="50">
        <v>7</v>
      </c>
      <c r="E54" s="46">
        <v>20</v>
      </c>
      <c r="F54" s="53" t="s">
        <v>35</v>
      </c>
      <c r="G54" s="45"/>
    </row>
    <row r="55" spans="2:7" x14ac:dyDescent="0.2">
      <c r="B55" s="58" t="s">
        <v>26</v>
      </c>
      <c r="C55" s="58"/>
      <c r="D55" s="58"/>
      <c r="E55" s="59">
        <v>120</v>
      </c>
      <c r="F55" s="59"/>
      <c r="G55" s="59"/>
    </row>
  </sheetData>
  <sheetProtection algorithmName="SHA-512" hashValue="BN9AD6ZVhfRi50rdfpJ74BVfJg46YNJh9iNSB+KRdIg0VR0I4EmJFiQ2Qw1sYmaDlCY2MRYN95RR/tAtQomjKg==" saltValue="fvl5Q/5rIh8E93o5mADdWw==" spinCount="100000" sheet="1" objects="1" scenarios="1" formatCells="0" formatColumns="0" formatRows="0" sort="0" autoFilter="0"/>
  <mergeCells count="23">
    <mergeCell ref="I24:J29"/>
    <mergeCell ref="B39:G39"/>
    <mergeCell ref="B17:G17"/>
    <mergeCell ref="B47:D47"/>
    <mergeCell ref="E47:G47"/>
    <mergeCell ref="B37:D37"/>
    <mergeCell ref="E37:G37"/>
    <mergeCell ref="B49:G49"/>
    <mergeCell ref="B55:D55"/>
    <mergeCell ref="E55:G55"/>
    <mergeCell ref="J5:N5"/>
    <mergeCell ref="J2:N4"/>
    <mergeCell ref="B1:G4"/>
    <mergeCell ref="B33:G33"/>
    <mergeCell ref="B25:D25"/>
    <mergeCell ref="E25:G25"/>
    <mergeCell ref="B28:G28"/>
    <mergeCell ref="B31:D31"/>
    <mergeCell ref="E31:G31"/>
    <mergeCell ref="B5:G5"/>
    <mergeCell ref="B14:D14"/>
    <mergeCell ref="E14:G14"/>
    <mergeCell ref="I20:J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9"/>
  <sheetViews>
    <sheetView workbookViewId="0">
      <selection activeCell="C16" sqref="C16"/>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82" t="s">
        <v>56</v>
      </c>
      <c r="C2" s="82"/>
    </row>
    <row r="3" spans="2:18" ht="19" x14ac:dyDescent="0.25">
      <c r="G3" s="40"/>
      <c r="H3" s="40"/>
      <c r="I3" s="40"/>
      <c r="J3" s="40"/>
    </row>
    <row r="4" spans="2:18" ht="19" x14ac:dyDescent="0.25">
      <c r="F4" s="83"/>
      <c r="G4" s="83"/>
      <c r="H4" s="83"/>
      <c r="I4" s="83"/>
      <c r="J4" s="83"/>
    </row>
    <row r="5" spans="2:18" ht="19" x14ac:dyDescent="0.25">
      <c r="G5" s="40"/>
      <c r="H5" s="40"/>
      <c r="I5" s="40"/>
      <c r="J5" s="40"/>
    </row>
    <row r="10" spans="2:18" x14ac:dyDescent="0.2">
      <c r="B10" s="37" t="s">
        <v>57</v>
      </c>
      <c r="C10" s="37" t="s">
        <v>58</v>
      </c>
      <c r="L10" s="27"/>
      <c r="M10" s="27"/>
      <c r="N10" s="27"/>
      <c r="O10" s="27"/>
      <c r="P10" s="27"/>
      <c r="Q10" s="27"/>
      <c r="R10" s="27"/>
    </row>
    <row r="11" spans="2:18" x14ac:dyDescent="0.2">
      <c r="B11" s="28" t="s">
        <v>59</v>
      </c>
      <c r="C11" s="15" t="s">
        <v>60</v>
      </c>
      <c r="N11" s="27"/>
      <c r="O11" s="27"/>
      <c r="P11" s="27"/>
      <c r="Q11" s="27"/>
      <c r="R11" s="27"/>
    </row>
    <row r="12" spans="2:18" ht="16" customHeight="1" x14ac:dyDescent="0.2">
      <c r="B12" s="28" t="s">
        <v>61</v>
      </c>
      <c r="C12" s="15" t="s">
        <v>62</v>
      </c>
      <c r="D12" s="25"/>
      <c r="E12" s="25"/>
      <c r="F12" s="25"/>
      <c r="G12" s="25"/>
      <c r="H12" s="24"/>
      <c r="N12" s="27"/>
      <c r="O12" s="27"/>
      <c r="P12" s="27"/>
      <c r="Q12" s="27"/>
      <c r="R12" s="27"/>
    </row>
    <row r="13" spans="2:18" x14ac:dyDescent="0.2">
      <c r="B13" s="28" t="s">
        <v>63</v>
      </c>
      <c r="C13" s="15" t="s">
        <v>64</v>
      </c>
      <c r="D13" s="25"/>
      <c r="E13" s="25"/>
      <c r="F13" s="25"/>
      <c r="G13" s="25"/>
      <c r="H13" s="24"/>
      <c r="N13" s="27"/>
      <c r="O13" s="27"/>
      <c r="P13" s="27"/>
      <c r="Q13" s="27"/>
      <c r="R13" s="27"/>
    </row>
    <row r="14" spans="2:18" ht="30" x14ac:dyDescent="0.2">
      <c r="B14" s="28" t="s">
        <v>65</v>
      </c>
      <c r="C14" s="29" t="s">
        <v>66</v>
      </c>
      <c r="D14" s="25"/>
      <c r="E14" s="25"/>
      <c r="F14" s="25"/>
      <c r="G14" s="25"/>
      <c r="H14" s="24"/>
      <c r="N14" s="27"/>
      <c r="O14" s="27"/>
      <c r="P14" s="27"/>
      <c r="Q14" s="27"/>
      <c r="R14" s="27"/>
    </row>
    <row r="15" spans="2:18" ht="30" x14ac:dyDescent="0.2">
      <c r="B15" s="28" t="s">
        <v>65</v>
      </c>
      <c r="C15" s="29" t="s">
        <v>67</v>
      </c>
      <c r="D15" s="25"/>
      <c r="E15" s="25"/>
      <c r="F15" s="25"/>
      <c r="G15" s="25"/>
      <c r="H15" s="24"/>
      <c r="N15" s="26"/>
      <c r="O15" s="26"/>
      <c r="P15" s="26"/>
      <c r="Q15" s="26"/>
      <c r="R15" s="26"/>
    </row>
    <row r="16" spans="2:18" ht="30" x14ac:dyDescent="0.2">
      <c r="B16" s="28" t="s">
        <v>65</v>
      </c>
      <c r="C16" s="30" t="s">
        <v>68</v>
      </c>
    </row>
    <row r="17" spans="2:3" x14ac:dyDescent="0.2">
      <c r="B17" s="28" t="s">
        <v>69</v>
      </c>
      <c r="C17" s="15" t="s">
        <v>70</v>
      </c>
    </row>
    <row r="18" spans="2:3" ht="46" x14ac:dyDescent="0.2">
      <c r="B18" s="28" t="s">
        <v>69</v>
      </c>
      <c r="C18" s="31" t="s">
        <v>71</v>
      </c>
    </row>
    <row r="19" spans="2:3" ht="31" x14ac:dyDescent="0.2">
      <c r="B19" s="28" t="s">
        <v>69</v>
      </c>
      <c r="C19" s="32" t="s">
        <v>72</v>
      </c>
    </row>
    <row r="20" spans="2:3" ht="46" x14ac:dyDescent="0.2">
      <c r="B20" s="28" t="s">
        <v>69</v>
      </c>
      <c r="C20" s="31" t="s">
        <v>71</v>
      </c>
    </row>
    <row r="21" spans="2:3" ht="45" x14ac:dyDescent="0.2">
      <c r="B21" s="33" t="s">
        <v>73</v>
      </c>
      <c r="C21" s="29" t="s">
        <v>74</v>
      </c>
    </row>
    <row r="22" spans="2:3" ht="60" x14ac:dyDescent="0.2">
      <c r="B22" s="33" t="s">
        <v>73</v>
      </c>
      <c r="C22" s="30" t="s">
        <v>75</v>
      </c>
    </row>
    <row r="23" spans="2:3" ht="45" x14ac:dyDescent="0.2">
      <c r="B23" s="34" t="s">
        <v>76</v>
      </c>
      <c r="C23" s="35" t="s">
        <v>77</v>
      </c>
    </row>
    <row r="24" spans="2:3" x14ac:dyDescent="0.2">
      <c r="B24" s="34" t="s">
        <v>76</v>
      </c>
      <c r="C24" s="36" t="s">
        <v>78</v>
      </c>
    </row>
    <row r="25" spans="2:3" ht="45" x14ac:dyDescent="0.2">
      <c r="B25" s="33" t="s">
        <v>79</v>
      </c>
      <c r="C25" s="29" t="s">
        <v>80</v>
      </c>
    </row>
    <row r="26" spans="2:3" ht="45" x14ac:dyDescent="0.2">
      <c r="B26" s="33" t="s">
        <v>79</v>
      </c>
      <c r="C26" s="30" t="s">
        <v>81</v>
      </c>
    </row>
    <row r="27" spans="2:3" ht="43.5" customHeight="1" x14ac:dyDescent="0.2">
      <c r="B27" s="39" t="s">
        <v>82</v>
      </c>
      <c r="C27" s="31" t="s">
        <v>83</v>
      </c>
    </row>
    <row r="28" spans="2:3" ht="30" x14ac:dyDescent="0.2">
      <c r="B28" s="39" t="s">
        <v>84</v>
      </c>
      <c r="C28" s="29" t="s">
        <v>85</v>
      </c>
    </row>
    <row r="29" spans="2:3" x14ac:dyDescent="0.2">
      <c r="B29" s="41"/>
      <c r="C29" s="41"/>
    </row>
    <row r="30" spans="2:3" x14ac:dyDescent="0.2">
      <c r="B30" s="20"/>
    </row>
    <row r="31" spans="2:3" x14ac:dyDescent="0.2">
      <c r="B31" s="21"/>
    </row>
    <row r="32" spans="2:3" x14ac:dyDescent="0.2">
      <c r="B32" s="21"/>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2"/>
    </row>
    <row r="41" spans="2:2" x14ac:dyDescent="0.2">
      <c r="B41" s="20"/>
    </row>
    <row r="42" spans="2:2" x14ac:dyDescent="0.2">
      <c r="B42" s="23"/>
    </row>
    <row r="43" spans="2:2" x14ac:dyDescent="0.2">
      <c r="B43" s="22"/>
    </row>
    <row r="44" spans="2:2" x14ac:dyDescent="0.2">
      <c r="B44" s="23"/>
    </row>
    <row r="45" spans="2:2" x14ac:dyDescent="0.2">
      <c r="B45" s="22"/>
    </row>
    <row r="46" spans="2:2" x14ac:dyDescent="0.2">
      <c r="B46" s="20"/>
    </row>
    <row r="47" spans="2:2" x14ac:dyDescent="0.2">
      <c r="B47" s="21"/>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2"/>
    </row>
    <row r="56" spans="2:2" x14ac:dyDescent="0.2">
      <c r="B56" s="20"/>
    </row>
    <row r="57" spans="2:2" x14ac:dyDescent="0.2">
      <c r="B57" s="23"/>
    </row>
    <row r="58" spans="2:2" x14ac:dyDescent="0.2">
      <c r="B58" s="22"/>
    </row>
    <row r="59" spans="2:2" x14ac:dyDescent="0.2">
      <c r="B59" s="23"/>
    </row>
    <row r="60" spans="2:2" x14ac:dyDescent="0.2">
      <c r="B60" s="22"/>
    </row>
    <row r="61" spans="2:2" x14ac:dyDescent="0.2">
      <c r="B61" s="20"/>
    </row>
    <row r="62" spans="2:2" x14ac:dyDescent="0.2">
      <c r="B62" s="21"/>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row r="69" spans="2:2" x14ac:dyDescent="0.2">
      <c r="B69" s="22"/>
    </row>
  </sheetData>
  <sheetProtection algorithmName="SHA-512" hashValue="Ek/8h9ViXJvQzINMYfCw2TbcNIozJ2w8pQX/79giad8ZUFEMD+ZZWmzJdWkYI1h2lXHTenehC+wWzzB23d/pMw==" saltValue="k9gAX4OxaLHcs2b7j/CSKg==" spinCount="100000" sheet="1" objects="1" scenarios="1" formatCells="0" formatColumns="0" formatRows="0" sort="0" autoFilter="0"/>
  <mergeCells count="2">
    <mergeCell ref="B2:C2"/>
    <mergeCell ref="F4:J4"/>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M4" sqref="M4"/>
    </sheetView>
  </sheetViews>
  <sheetFormatPr baseColWidth="10" defaultColWidth="9" defaultRowHeight="16" x14ac:dyDescent="0.2"/>
  <cols>
    <col min="1" max="16384" width="9" style="1"/>
  </cols>
  <sheetData>
    <row r="2" spans="2:18" ht="20" x14ac:dyDescent="0.2">
      <c r="B2" s="2" t="s">
        <v>56</v>
      </c>
    </row>
    <row r="4" spans="2:18" ht="19" x14ac:dyDescent="0.25">
      <c r="N4" s="83"/>
      <c r="O4" s="83"/>
      <c r="P4" s="83"/>
      <c r="Q4" s="83"/>
      <c r="R4" s="83"/>
    </row>
    <row r="10" spans="2:18" ht="15.75" customHeight="1" x14ac:dyDescent="0.2">
      <c r="B10" s="84" t="s">
        <v>86</v>
      </c>
      <c r="C10" s="84"/>
      <c r="D10" s="84"/>
      <c r="E10" s="84"/>
      <c r="F10" s="84"/>
      <c r="G10" s="84"/>
      <c r="H10" s="84"/>
      <c r="I10" s="84"/>
      <c r="J10" s="84"/>
      <c r="K10" s="84"/>
      <c r="L10" s="84"/>
    </row>
    <row r="11" spans="2:18" x14ac:dyDescent="0.2">
      <c r="B11" s="84"/>
      <c r="C11" s="84"/>
      <c r="D11" s="84"/>
      <c r="E11" s="84"/>
      <c r="F11" s="84"/>
      <c r="G11" s="84"/>
      <c r="H11" s="84"/>
      <c r="I11" s="84"/>
      <c r="J11" s="84"/>
      <c r="K11" s="84"/>
      <c r="L11" s="84"/>
    </row>
    <row r="12" spans="2:18" ht="15.75" customHeight="1" x14ac:dyDescent="0.2">
      <c r="B12" s="84" t="s">
        <v>87</v>
      </c>
      <c r="C12" s="84"/>
      <c r="D12" s="84"/>
      <c r="E12" s="84"/>
      <c r="F12" s="84"/>
      <c r="G12" s="84"/>
      <c r="H12" s="84"/>
      <c r="I12" s="84"/>
      <c r="J12" s="84"/>
      <c r="K12" s="84"/>
    </row>
    <row r="13" spans="2:18" x14ac:dyDescent="0.2">
      <c r="B13" s="84"/>
      <c r="C13" s="84"/>
      <c r="D13" s="84"/>
      <c r="E13" s="84"/>
      <c r="F13" s="84"/>
      <c r="G13" s="84"/>
      <c r="H13" s="84"/>
      <c r="I13" s="84"/>
      <c r="J13" s="84"/>
      <c r="K13" s="84"/>
    </row>
    <row r="14" spans="2:18" x14ac:dyDescent="0.2">
      <c r="B14" s="84"/>
      <c r="C14" s="84"/>
      <c r="D14" s="84"/>
      <c r="E14" s="84"/>
      <c r="F14" s="84"/>
      <c r="G14" s="84"/>
      <c r="H14" s="84"/>
      <c r="I14" s="84"/>
      <c r="J14" s="84"/>
      <c r="K14" s="84"/>
    </row>
  </sheetData>
  <sheetProtection algorithmName="SHA-512" hashValue="YFFWmrsAPO0ctm07l821qTAlP11mnG4Na4uak7aYMzdEpneegw1ZbMrIRUO5GNo1PbxG6FWmJdZrhllGar6lEQ==" saltValue="ziDSJchG9u0gLMXIfrLseA==" spinCount="100000" sheet="1" objects="1" scenarios="1" selectLockedCells="1"/>
  <mergeCells count="3">
    <mergeCell ref="N4:R4"/>
    <mergeCell ref="B10:L11"/>
    <mergeCell ref="B12:K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6CFFF28B-E735-4ADA-9E0D-A5FDC45D8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documentManagement/types"/>
    <ds:schemaRef ds:uri="http://purl.org/dc/dcmitype/"/>
    <ds:schemaRef ds:uri="0505ba8d-bdfc-4dd1-9f10-ae53dd804698"/>
    <ds:schemaRef ds:uri="05dd39c9-8398-4c8b-b2b0-ce24bed5e9a4"/>
    <ds:schemaRef ds:uri="http://schemas.microsoft.com/office/2006/metadata/properties"/>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